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1"/>
  </bookViews>
  <sheets>
    <sheet name="Chart1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Anda</author>
  </authors>
  <commentList>
    <comment ref="R2" authorId="0">
      <text>
        <r>
          <rPr>
            <b/>
            <sz val="9"/>
            <rFont val="Tahoma"/>
            <family val="2"/>
          </rPr>
          <t>Anda: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<sst xmlns="http://schemas.openxmlformats.org/spreadsheetml/2006/main" count="660" uniqueCount="395">
  <si>
    <t>Datums</t>
  </si>
  <si>
    <t>Skaits</t>
  </si>
  <si>
    <t>Sniegtās informācijas ģeogrāfija</t>
  </si>
  <si>
    <t>Ar kājām</t>
  </si>
  <si>
    <t>Telefons</t>
  </si>
  <si>
    <t>E-pasts</t>
  </si>
  <si>
    <t>Ar velo</t>
  </si>
  <si>
    <t>Ar auto</t>
  </si>
  <si>
    <t>Ar treileri/kemperi</t>
  </si>
  <si>
    <t>Ar autobusu</t>
  </si>
  <si>
    <t>Cits veids</t>
  </si>
  <si>
    <t>Mūs sasniedza</t>
  </si>
  <si>
    <t>Bezmaksas kartes/brošūras</t>
  </si>
  <si>
    <t>Par apskates objektiem</t>
  </si>
  <si>
    <t>Par naktsmītnēm</t>
  </si>
  <si>
    <t>Par interneta pieejas vietām</t>
  </si>
  <si>
    <t>Par tualetēm</t>
  </si>
  <si>
    <t>Par ēdināšanu</t>
  </si>
  <si>
    <t>Par aktīvo atpūtu</t>
  </si>
  <si>
    <t>Par izklaidi (kino, klubi u.tml.)</t>
  </si>
  <si>
    <t>Par pasākumiem</t>
  </si>
  <si>
    <t>Par pirtīm u.c.svinību vietām</t>
  </si>
  <si>
    <t>Par bankām, naudas maiņu</t>
  </si>
  <si>
    <t>Par iepirkšanos</t>
  </si>
  <si>
    <t>Par transportu Latvijā</t>
  </si>
  <si>
    <t>Par transportu uz/no ārzemēm</t>
  </si>
  <si>
    <t>Par ceļošanas noteikumiem</t>
  </si>
  <si>
    <t>Par vīzām un vīzu kārtošanu</t>
  </si>
  <si>
    <t>Cita tēma</t>
  </si>
  <si>
    <t>Sniegtās informācijas tematika</t>
  </si>
  <si>
    <t>Pakalpojumi</t>
  </si>
  <si>
    <t>Suvenīru, karšu, bukletu, ceļvežu pārdošana</t>
  </si>
  <si>
    <t>Ceļojumu (ārpus Latvijas) pārdošana</t>
  </si>
  <si>
    <t>Ekskursiju (pa Latviju) pārdošana</t>
  </si>
  <si>
    <t>Citi pakalpojumi</t>
  </si>
  <si>
    <t>Konsultācija studentam</t>
  </si>
  <si>
    <t>Konsultācija uzņēmējam</t>
  </si>
  <si>
    <t>KANDAVA</t>
  </si>
  <si>
    <t>KURZEME</t>
  </si>
  <si>
    <t>LATGALE</t>
  </si>
  <si>
    <t>VIDZEME</t>
  </si>
  <si>
    <t>ZEMGALE</t>
  </si>
  <si>
    <t>RĪGA</t>
  </si>
  <si>
    <t>JŪRMALA</t>
  </si>
  <si>
    <t>IGAUNIJA</t>
  </si>
  <si>
    <t>LIETUVA</t>
  </si>
  <si>
    <t>EIROPA</t>
  </si>
  <si>
    <t>Ārzemes</t>
  </si>
  <si>
    <t>Sadarbība ar citiem uzņēmumiem</t>
  </si>
  <si>
    <t>FEBRUĀRIS</t>
  </si>
  <si>
    <t>MARTS</t>
  </si>
  <si>
    <t>KOPĀ</t>
  </si>
  <si>
    <t>JŪLIJS</t>
  </si>
  <si>
    <t>JŪNIJS</t>
  </si>
  <si>
    <t>MAIJS</t>
  </si>
  <si>
    <t>JANVĀRIS</t>
  </si>
  <si>
    <t>AUGUSTS</t>
  </si>
  <si>
    <t>SEPTEMBRIS</t>
  </si>
  <si>
    <t>LATVIJA (pārējā)</t>
  </si>
  <si>
    <t>KOPĀ (LV)</t>
  </si>
  <si>
    <t>VALSTS</t>
  </si>
  <si>
    <t>09.05.</t>
  </si>
  <si>
    <t>16.05.</t>
  </si>
  <si>
    <t>06.06.</t>
  </si>
  <si>
    <t>13.06.</t>
  </si>
  <si>
    <t>20.06.</t>
  </si>
  <si>
    <t>27.06.</t>
  </si>
  <si>
    <t>11.07.</t>
  </si>
  <si>
    <t>25.07.</t>
  </si>
  <si>
    <t>01.08.</t>
  </si>
  <si>
    <t>08.08.</t>
  </si>
  <si>
    <t>Biroja pakalpojumi (kopēt, izdrukāt u.tml.)</t>
  </si>
  <si>
    <t>Transporta biļešu (autobusi,avio,prāmji) pārdoš.</t>
  </si>
  <si>
    <t>NOVEMBRIS</t>
  </si>
  <si>
    <t>OKTOBRIS</t>
  </si>
  <si>
    <t>APRĪLIS</t>
  </si>
  <si>
    <t>DECEMBRIS</t>
  </si>
  <si>
    <t>03.12.</t>
  </si>
  <si>
    <t>Kopā (I-XII)</t>
  </si>
  <si>
    <t>Kandava</t>
  </si>
  <si>
    <t>LV (nesk.Kand)</t>
  </si>
  <si>
    <t>LV (visa)</t>
  </si>
  <si>
    <t>02.09.</t>
  </si>
  <si>
    <t>30.09.</t>
  </si>
  <si>
    <t>12.01.</t>
  </si>
  <si>
    <t>19.05.</t>
  </si>
  <si>
    <t>09.06.</t>
  </si>
  <si>
    <t>16.06.</t>
  </si>
  <si>
    <t>30.06.</t>
  </si>
  <si>
    <t>07.07.</t>
  </si>
  <si>
    <t>14.07.</t>
  </si>
  <si>
    <t>21.07.</t>
  </si>
  <si>
    <t>04.08.</t>
  </si>
  <si>
    <t>11.08.</t>
  </si>
  <si>
    <t>15.12.</t>
  </si>
  <si>
    <t>19.01.</t>
  </si>
  <si>
    <t>16.02.</t>
  </si>
  <si>
    <t>23.02.</t>
  </si>
  <si>
    <t>02.03.</t>
  </si>
  <si>
    <t>16.03.</t>
  </si>
  <si>
    <t>23.03.</t>
  </si>
  <si>
    <t>13.04.</t>
  </si>
  <si>
    <t>02.05.</t>
  </si>
  <si>
    <t>11.05.</t>
  </si>
  <si>
    <t>23.05.</t>
  </si>
  <si>
    <t>25.05.</t>
  </si>
  <si>
    <t>26.05.</t>
  </si>
  <si>
    <t>27.05.</t>
  </si>
  <si>
    <t>01.06.</t>
  </si>
  <si>
    <t>29.06.</t>
  </si>
  <si>
    <t>13.07.</t>
  </si>
  <si>
    <t>20.07.</t>
  </si>
  <si>
    <t>KANDAVAS novads</t>
  </si>
  <si>
    <t>27.07.</t>
  </si>
  <si>
    <t>03.08.</t>
  </si>
  <si>
    <t>10.08.</t>
  </si>
  <si>
    <t>31.08.</t>
  </si>
  <si>
    <t>07.09.</t>
  </si>
  <si>
    <t>14.09.</t>
  </si>
  <si>
    <t>05.10.</t>
  </si>
  <si>
    <t>19.10.</t>
  </si>
  <si>
    <t>02.11.</t>
  </si>
  <si>
    <t>09.11.</t>
  </si>
  <si>
    <t>16.11.</t>
  </si>
  <si>
    <t>23.11.</t>
  </si>
  <si>
    <t>07.12.</t>
  </si>
  <si>
    <t>14.12.</t>
  </si>
  <si>
    <t>Kopā ienāca</t>
  </si>
  <si>
    <t>11.01.</t>
  </si>
  <si>
    <t>18.01.</t>
  </si>
  <si>
    <t>25.01.</t>
  </si>
  <si>
    <t>15.02.</t>
  </si>
  <si>
    <t>22.02.</t>
  </si>
  <si>
    <t>07.03.</t>
  </si>
  <si>
    <t>08.03.</t>
  </si>
  <si>
    <t>15.03.</t>
  </si>
  <si>
    <t>21.03.</t>
  </si>
  <si>
    <t>22.03.</t>
  </si>
  <si>
    <t>04.04.</t>
  </si>
  <si>
    <t>06.04.</t>
  </si>
  <si>
    <t>11.04.</t>
  </si>
  <si>
    <t>12.04.</t>
  </si>
  <si>
    <t>02.08.</t>
  </si>
  <si>
    <t>03.05.</t>
  </si>
  <si>
    <t xml:space="preserve"> </t>
  </si>
  <si>
    <t>10.05.</t>
  </si>
  <si>
    <t>17.05.</t>
  </si>
  <si>
    <t>12.05.</t>
  </si>
  <si>
    <t>31.05.</t>
  </si>
  <si>
    <t>14.06.</t>
  </si>
  <si>
    <t>21.06.</t>
  </si>
  <si>
    <t>22.06.</t>
  </si>
  <si>
    <t>28.06.</t>
  </si>
  <si>
    <t>12.07.</t>
  </si>
  <si>
    <t>18.07.</t>
  </si>
  <si>
    <t>19.07.</t>
  </si>
  <si>
    <t>26.07.</t>
  </si>
  <si>
    <t>09.08.</t>
  </si>
  <si>
    <t>30.08.</t>
  </si>
  <si>
    <t>03.10.</t>
  </si>
  <si>
    <t>04.10.</t>
  </si>
  <si>
    <t>17.10.</t>
  </si>
  <si>
    <t>18.10.</t>
  </si>
  <si>
    <t>24.10.</t>
  </si>
  <si>
    <t>01.11.</t>
  </si>
  <si>
    <t>07.11.</t>
  </si>
  <si>
    <t>08.11.</t>
  </si>
  <si>
    <t>14.11.</t>
  </si>
  <si>
    <t>15.11.</t>
  </si>
  <si>
    <t>21.11.</t>
  </si>
  <si>
    <t>22.11.</t>
  </si>
  <si>
    <t>28.11.</t>
  </si>
  <si>
    <t>29.11.</t>
  </si>
  <si>
    <t>05.12.</t>
  </si>
  <si>
    <t>13.12.</t>
  </si>
  <si>
    <t>19.12.</t>
  </si>
  <si>
    <t>20.12.</t>
  </si>
  <si>
    <t>27.12.</t>
  </si>
  <si>
    <t>02.01.</t>
  </si>
  <si>
    <t>03.01.</t>
  </si>
  <si>
    <t>09.01.</t>
  </si>
  <si>
    <t>10.01.</t>
  </si>
  <si>
    <t>16.01.</t>
  </si>
  <si>
    <t>17.01.</t>
  </si>
  <si>
    <t>23.01.</t>
  </si>
  <si>
    <t>24.01.</t>
  </si>
  <si>
    <t xml:space="preserve">   </t>
  </si>
  <si>
    <t>06.02.</t>
  </si>
  <si>
    <t>07.02.</t>
  </si>
  <si>
    <t>08.02.</t>
  </si>
  <si>
    <t>09.02.</t>
  </si>
  <si>
    <t>13.02.</t>
  </si>
  <si>
    <t>14.02.</t>
  </si>
  <si>
    <t>20.02.</t>
  </si>
  <si>
    <t>21.02.</t>
  </si>
  <si>
    <t>27.02.</t>
  </si>
  <si>
    <t>28.02.</t>
  </si>
  <si>
    <t>06.03.</t>
  </si>
  <si>
    <t>13.03.</t>
  </si>
  <si>
    <t>27.03.</t>
  </si>
  <si>
    <t>28.03.</t>
  </si>
  <si>
    <t>03.04.</t>
  </si>
  <si>
    <t>10.04.</t>
  </si>
  <si>
    <t>15.05.</t>
  </si>
  <si>
    <t>22.05.</t>
  </si>
  <si>
    <t>02.06.</t>
  </si>
  <si>
    <t>05.06.</t>
  </si>
  <si>
    <t>07.06.</t>
  </si>
  <si>
    <t>08.06.</t>
  </si>
  <si>
    <t>19.06.</t>
  </si>
  <si>
    <t>26.06.</t>
  </si>
  <si>
    <t>10.07.</t>
  </si>
  <si>
    <t>17.07.</t>
  </si>
  <si>
    <t>24.07.</t>
  </si>
  <si>
    <t>28.07.</t>
  </si>
  <si>
    <t>07.08.</t>
  </si>
  <si>
    <t>01.09.</t>
  </si>
  <si>
    <t>%</t>
  </si>
  <si>
    <t>02.10.</t>
  </si>
  <si>
    <t>09.10.</t>
  </si>
  <si>
    <t>23.10.</t>
  </si>
  <si>
    <t>06.11.</t>
  </si>
  <si>
    <t>13.11.</t>
  </si>
  <si>
    <t>27.11.</t>
  </si>
  <si>
    <t>11.12.</t>
  </si>
  <si>
    <t>18.12.</t>
  </si>
  <si>
    <t>28.12.</t>
  </si>
  <si>
    <t>05.09.</t>
  </si>
  <si>
    <t>LATVIJA</t>
  </si>
  <si>
    <t>15.01.</t>
  </si>
  <si>
    <t>22.01.</t>
  </si>
  <si>
    <t>12.02.</t>
  </si>
  <si>
    <t>19.02.</t>
  </si>
  <si>
    <t>26.02.</t>
  </si>
  <si>
    <t>05.03.</t>
  </si>
  <si>
    <t>09.03.</t>
  </si>
  <si>
    <t>12.03.</t>
  </si>
  <si>
    <t>19.03.</t>
  </si>
  <si>
    <t>26.03.</t>
  </si>
  <si>
    <t>29.03.</t>
  </si>
  <si>
    <t>09.04.</t>
  </si>
  <si>
    <t>16.04.</t>
  </si>
  <si>
    <t>17.04.</t>
  </si>
  <si>
    <t>18.04.</t>
  </si>
  <si>
    <t>20.04.</t>
  </si>
  <si>
    <t>05.05.</t>
  </si>
  <si>
    <t>07.05.</t>
  </si>
  <si>
    <t>Krievija</t>
  </si>
  <si>
    <t>Vācija</t>
  </si>
  <si>
    <t>14.05.</t>
  </si>
  <si>
    <t>21.05.</t>
  </si>
  <si>
    <t>24.05.</t>
  </si>
  <si>
    <t>28.05.</t>
  </si>
  <si>
    <t>29.05.</t>
  </si>
  <si>
    <t>30.05.</t>
  </si>
  <si>
    <t>04.06.</t>
  </si>
  <si>
    <t>11.06.</t>
  </si>
  <si>
    <t>18.06.</t>
  </si>
  <si>
    <t>25.06.</t>
  </si>
  <si>
    <t>16.07.</t>
  </si>
  <si>
    <t>23.07.</t>
  </si>
  <si>
    <t>06.08.</t>
  </si>
  <si>
    <t>13.08.</t>
  </si>
  <si>
    <t>14.08.</t>
  </si>
  <si>
    <t>15.08.</t>
  </si>
  <si>
    <t>16.08.</t>
  </si>
  <si>
    <t>17.08.</t>
  </si>
  <si>
    <t>18.08.</t>
  </si>
  <si>
    <t>20.08.</t>
  </si>
  <si>
    <t>21.08.</t>
  </si>
  <si>
    <t>22.08.</t>
  </si>
  <si>
    <t>23.08.</t>
  </si>
  <si>
    <t>24.08.</t>
  </si>
  <si>
    <t>25.08.</t>
  </si>
  <si>
    <t>27.08.</t>
  </si>
  <si>
    <t>28.08.</t>
  </si>
  <si>
    <t>04.09.</t>
  </si>
  <si>
    <t>06.09.</t>
  </si>
  <si>
    <t>08.09.</t>
  </si>
  <si>
    <t>09.09.</t>
  </si>
  <si>
    <t>10.09.</t>
  </si>
  <si>
    <t>11.09.</t>
  </si>
  <si>
    <t>13.09.</t>
  </si>
  <si>
    <t>16.09.</t>
  </si>
  <si>
    <t>17.09.</t>
  </si>
  <si>
    <t>18.09.</t>
  </si>
  <si>
    <t>19.09.</t>
  </si>
  <si>
    <t>20.09.</t>
  </si>
  <si>
    <t>21.09.</t>
  </si>
  <si>
    <t>22.09.</t>
  </si>
  <si>
    <t>Gidu pakalpojumu pārdošana, pasūtīšana</t>
  </si>
  <si>
    <t>23.09.</t>
  </si>
  <si>
    <t>25.09.</t>
  </si>
  <si>
    <t>26.09.</t>
  </si>
  <si>
    <t>27.09.</t>
  </si>
  <si>
    <t>29.09.</t>
  </si>
  <si>
    <t>11.10.</t>
  </si>
  <si>
    <t>16.10.</t>
  </si>
  <si>
    <t>25.10.</t>
  </si>
  <si>
    <t>26.10.</t>
  </si>
  <si>
    <t>Koreja</t>
  </si>
  <si>
    <t>04.01.</t>
  </si>
  <si>
    <t>05.01.</t>
  </si>
  <si>
    <t>UK</t>
  </si>
  <si>
    <t>Zviedrija</t>
  </si>
  <si>
    <t>Igaunija</t>
  </si>
  <si>
    <t>08.01.</t>
  </si>
  <si>
    <t>Lietuva</t>
  </si>
  <si>
    <t>Itālija</t>
  </si>
  <si>
    <t>Polija</t>
  </si>
  <si>
    <t>26.01.</t>
  </si>
  <si>
    <t>Somija</t>
  </si>
  <si>
    <t>29.01.</t>
  </si>
  <si>
    <t>30.01.</t>
  </si>
  <si>
    <t>31.01.</t>
  </si>
  <si>
    <t>Lielbritānija</t>
  </si>
  <si>
    <t>01.03.</t>
  </si>
  <si>
    <t>Ukraina</t>
  </si>
  <si>
    <t>20.03.</t>
  </si>
  <si>
    <t>30.03.</t>
  </si>
  <si>
    <t>02.04.</t>
  </si>
  <si>
    <t>05.04.</t>
  </si>
  <si>
    <t>Norvēģija</t>
  </si>
  <si>
    <t>23.04.</t>
  </si>
  <si>
    <t>24.04.</t>
  </si>
  <si>
    <t>26.04.</t>
  </si>
  <si>
    <t>27.04.</t>
  </si>
  <si>
    <t>30.04.</t>
  </si>
  <si>
    <t>01.05.</t>
  </si>
  <si>
    <t>04.05.</t>
  </si>
  <si>
    <t>Izraēla</t>
  </si>
  <si>
    <t>13.05.</t>
  </si>
  <si>
    <t>18.05.</t>
  </si>
  <si>
    <t>Austrālija</t>
  </si>
  <si>
    <t>Nīderlande</t>
  </si>
  <si>
    <t>20.05.</t>
  </si>
  <si>
    <t>Amerika</t>
  </si>
  <si>
    <t>Šveice</t>
  </si>
  <si>
    <t>Austrija</t>
  </si>
  <si>
    <t>Anglija</t>
  </si>
  <si>
    <t>Francija</t>
  </si>
  <si>
    <t>Rumānija</t>
  </si>
  <si>
    <t>03.06.</t>
  </si>
  <si>
    <t>Holande</t>
  </si>
  <si>
    <t>10.06.</t>
  </si>
  <si>
    <t>12.06.</t>
  </si>
  <si>
    <t>15.06.</t>
  </si>
  <si>
    <t>17.06.</t>
  </si>
  <si>
    <t>3</t>
  </si>
  <si>
    <t>Īrija</t>
  </si>
  <si>
    <t>01.07.</t>
  </si>
  <si>
    <t>Jaunzēlande</t>
  </si>
  <si>
    <t>Spānija</t>
  </si>
  <si>
    <t>02.07.</t>
  </si>
  <si>
    <t>03.07.</t>
  </si>
  <si>
    <t>Čehija</t>
  </si>
  <si>
    <t>04.07.</t>
  </si>
  <si>
    <t>05.07.</t>
  </si>
  <si>
    <t>Beļģija</t>
  </si>
  <si>
    <t>08.07.</t>
  </si>
  <si>
    <t>09.07.</t>
  </si>
  <si>
    <t>Dānija</t>
  </si>
  <si>
    <t>22.07.</t>
  </si>
  <si>
    <t>Gruzija</t>
  </si>
  <si>
    <t>29.07.</t>
  </si>
  <si>
    <t>30.07.</t>
  </si>
  <si>
    <t>31.07.</t>
  </si>
  <si>
    <t>05.08.</t>
  </si>
  <si>
    <t>12.08.</t>
  </si>
  <si>
    <t>Ungārija</t>
  </si>
  <si>
    <t>19.08.</t>
  </si>
  <si>
    <t>26.08.</t>
  </si>
  <si>
    <t>29.08.</t>
  </si>
  <si>
    <t>Amsterdama</t>
  </si>
  <si>
    <r>
      <t xml:space="preserve">ārpus </t>
    </r>
    <r>
      <rPr>
        <b/>
        <sz val="6"/>
        <rFont val="Arial"/>
        <family val="2"/>
      </rPr>
      <t>Eiropas</t>
    </r>
  </si>
  <si>
    <t>15,09,</t>
  </si>
  <si>
    <t>Baltkrievija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</si>
  <si>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</si>
  <si>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24.09.</t>
  </si>
  <si>
    <t>01.10.</t>
  </si>
  <si>
    <t>08.10.</t>
  </si>
  <si>
    <t>14.10.</t>
  </si>
  <si>
    <t>15.10.</t>
  </si>
  <si>
    <t>29.10.</t>
  </si>
  <si>
    <t>30.10.</t>
  </si>
  <si>
    <t>31.10.</t>
  </si>
  <si>
    <t>05.11.</t>
  </si>
  <si>
    <t>19.11.</t>
  </si>
  <si>
    <t>20.11.</t>
  </si>
  <si>
    <t>26.11.</t>
  </si>
  <si>
    <t>06.12.</t>
  </si>
  <si>
    <t>10.12.</t>
  </si>
  <si>
    <t>12.12.</t>
  </si>
  <si>
    <t>17.12.</t>
  </si>
  <si>
    <t>21.12.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</si>
</sst>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\.\ &quot;gada&quot;\ d\.\ mmmm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Arial"/>
      <family val="2"/>
    </font>
    <font>
      <sz val="6"/>
      <name val="Verdana"/>
      <family val="2"/>
    </font>
    <font>
      <b/>
      <sz val="6"/>
      <name val="Verdana"/>
      <family val="2"/>
    </font>
    <font>
      <sz val="5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textRotation="90"/>
    </xf>
    <xf numFmtId="0" fontId="4" fillId="34" borderId="0" xfId="0" applyFont="1" applyFill="1" applyBorder="1" applyAlignment="1">
      <alignment horizontal="center" vertical="center" textRotation="90"/>
    </xf>
    <xf numFmtId="0" fontId="4" fillId="32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vertical="center" textRotation="255"/>
    </xf>
    <xf numFmtId="0" fontId="4" fillId="33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 vertical="center" textRotation="90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 textRotation="255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 quotePrefix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textRotation="90"/>
    </xf>
    <xf numFmtId="0" fontId="4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32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16" fontId="4" fillId="0" borderId="0" xfId="0" applyNumberFormat="1" applyFont="1" applyBorder="1" applyAlignment="1">
      <alignment horizontal="center" vertical="top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32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4" borderId="0" xfId="0" applyFont="1" applyFill="1" applyBorder="1" applyAlignment="1" quotePrefix="1">
      <alignment/>
    </xf>
    <xf numFmtId="0" fontId="4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shrinkToFit="1"/>
    </xf>
    <xf numFmtId="0" fontId="4" fillId="32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textRotation="90"/>
    </xf>
    <xf numFmtId="0" fontId="4" fillId="32" borderId="0" xfId="0" applyFont="1" applyFill="1" applyBorder="1" applyAlignment="1">
      <alignment horizontal="center" textRotation="90"/>
    </xf>
    <xf numFmtId="0" fontId="4" fillId="35" borderId="0" xfId="0" applyFont="1" applyFill="1" applyBorder="1" applyAlignment="1">
      <alignment horizontal="center" textRotation="90"/>
    </xf>
    <xf numFmtId="0" fontId="4" fillId="33" borderId="0" xfId="0" applyFont="1" applyFill="1" applyBorder="1" applyAlignment="1">
      <alignment horizontal="center" textRotation="90"/>
    </xf>
    <xf numFmtId="0" fontId="4" fillId="37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38" borderId="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4" fillId="33" borderId="0" xfId="0" applyFont="1" applyFill="1" applyBorder="1" applyAlignment="1">
      <alignment textRotation="90"/>
    </xf>
    <xf numFmtId="0" fontId="4" fillId="14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972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56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Sheet1!$A$182:$A$619</c:f>
              <c:numCache>
                <c:ptCount val="436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7">
                  <c:v>0</c:v>
                </c:pt>
                <c:pt idx="31">
                  <c:v>0</c:v>
                </c:pt>
                <c:pt idx="33">
                  <c:v>0</c:v>
                </c:pt>
                <c:pt idx="36">
                  <c:v>0</c:v>
                </c:pt>
                <c:pt idx="39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51">
                  <c:v>0</c:v>
                </c:pt>
                <c:pt idx="54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3">
                  <c:v>0</c:v>
                </c:pt>
                <c:pt idx="67">
                  <c:v>0</c:v>
                </c:pt>
                <c:pt idx="71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6">
                  <c:v>0</c:v>
                </c:pt>
                <c:pt idx="87">
                  <c:v>0</c:v>
                </c:pt>
                <c:pt idx="93">
                  <c:v>0</c:v>
                </c:pt>
                <c:pt idx="95">
                  <c:v>0</c:v>
                </c:pt>
                <c:pt idx="99">
                  <c:v>0</c:v>
                </c:pt>
                <c:pt idx="102">
                  <c:v>0</c:v>
                </c:pt>
                <c:pt idx="105">
                  <c:v>0</c:v>
                </c:pt>
                <c:pt idx="108">
                  <c:v>0</c:v>
                </c:pt>
                <c:pt idx="113">
                  <c:v>0</c:v>
                </c:pt>
                <c:pt idx="115">
                  <c:v>0</c:v>
                </c:pt>
                <c:pt idx="117">
                  <c:v>0</c:v>
                </c:pt>
                <c:pt idx="121">
                  <c:v>0</c:v>
                </c:pt>
                <c:pt idx="124">
                  <c:v>0</c:v>
                </c:pt>
                <c:pt idx="127">
                  <c:v>0</c:v>
                </c:pt>
                <c:pt idx="131">
                  <c:v>0</c:v>
                </c:pt>
                <c:pt idx="134">
                  <c:v>0</c:v>
                </c:pt>
                <c:pt idx="139">
                  <c:v>0</c:v>
                </c:pt>
                <c:pt idx="141">
                  <c:v>0</c:v>
                </c:pt>
                <c:pt idx="143">
                  <c:v>0</c:v>
                </c:pt>
                <c:pt idx="144">
                  <c:v>0</c:v>
                </c:pt>
                <c:pt idx="146">
                  <c:v>0</c:v>
                </c:pt>
                <c:pt idx="151">
                  <c:v>0</c:v>
                </c:pt>
                <c:pt idx="152">
                  <c:v>0</c:v>
                </c:pt>
                <c:pt idx="157">
                  <c:v>0</c:v>
                </c:pt>
                <c:pt idx="161">
                  <c:v>0</c:v>
                </c:pt>
                <c:pt idx="163">
                  <c:v>0</c:v>
                </c:pt>
                <c:pt idx="168">
                  <c:v>0</c:v>
                </c:pt>
                <c:pt idx="170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9">
                  <c:v>0</c:v>
                </c:pt>
                <c:pt idx="186">
                  <c:v>0</c:v>
                </c:pt>
                <c:pt idx="191">
                  <c:v>0</c:v>
                </c:pt>
                <c:pt idx="195">
                  <c:v>0</c:v>
                </c:pt>
                <c:pt idx="197">
                  <c:v>0</c:v>
                </c:pt>
                <c:pt idx="202">
                  <c:v>0</c:v>
                </c:pt>
                <c:pt idx="205">
                  <c:v>0</c:v>
                </c:pt>
                <c:pt idx="209">
                  <c:v>0</c:v>
                </c:pt>
                <c:pt idx="215">
                  <c:v>0</c:v>
                </c:pt>
                <c:pt idx="219">
                  <c:v>0</c:v>
                </c:pt>
                <c:pt idx="220">
                  <c:v>0</c:v>
                </c:pt>
                <c:pt idx="225">
                  <c:v>0</c:v>
                </c:pt>
                <c:pt idx="230">
                  <c:v>0</c:v>
                </c:pt>
                <c:pt idx="234">
                  <c:v>0</c:v>
                </c:pt>
                <c:pt idx="239">
                  <c:v>0</c:v>
                </c:pt>
                <c:pt idx="242">
                  <c:v>0</c:v>
                </c:pt>
                <c:pt idx="244">
                  <c:v>0</c:v>
                </c:pt>
                <c:pt idx="246">
                  <c:v>0</c:v>
                </c:pt>
                <c:pt idx="249">
                  <c:v>0</c:v>
                </c:pt>
                <c:pt idx="252">
                  <c:v>0</c:v>
                </c:pt>
                <c:pt idx="256">
                  <c:v>0</c:v>
                </c:pt>
                <c:pt idx="258">
                  <c:v>0</c:v>
                </c:pt>
                <c:pt idx="261">
                  <c:v>0</c:v>
                </c:pt>
                <c:pt idx="264">
                  <c:v>0</c:v>
                </c:pt>
                <c:pt idx="266">
                  <c:v>0</c:v>
                </c:pt>
                <c:pt idx="268">
                  <c:v>0</c:v>
                </c:pt>
                <c:pt idx="273">
                  <c:v>0</c:v>
                </c:pt>
                <c:pt idx="275">
                  <c:v>0</c:v>
                </c:pt>
                <c:pt idx="276">
                  <c:v>0</c:v>
                </c:pt>
                <c:pt idx="278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4">
                  <c:v>0</c:v>
                </c:pt>
                <c:pt idx="286">
                  <c:v>0</c:v>
                </c:pt>
                <c:pt idx="288">
                  <c:v>0</c:v>
                </c:pt>
                <c:pt idx="292">
                  <c:v>0</c:v>
                </c:pt>
                <c:pt idx="295">
                  <c:v>0</c:v>
                </c:pt>
                <c:pt idx="297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4">
                  <c:v>0</c:v>
                </c:pt>
                <c:pt idx="306">
                  <c:v>12.09</c:v>
                </c:pt>
                <c:pt idx="311">
                  <c:v>0</c:v>
                </c:pt>
                <c:pt idx="314">
                  <c:v>0</c:v>
                </c:pt>
                <c:pt idx="318">
                  <c:v>0</c:v>
                </c:pt>
                <c:pt idx="319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5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</c:v>
                </c:pt>
                <c:pt idx="333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4">
                  <c:v>0</c:v>
                </c:pt>
                <c:pt idx="345">
                  <c:v>0</c:v>
                </c:pt>
                <c:pt idx="347">
                  <c:v>0</c:v>
                </c:pt>
                <c:pt idx="348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2">
                  <c:v>0</c:v>
                </c:pt>
                <c:pt idx="364">
                  <c:v>0</c:v>
                </c:pt>
                <c:pt idx="366">
                  <c:v>0</c:v>
                </c:pt>
                <c:pt idx="367">
                  <c:v>0</c:v>
                </c:pt>
                <c:pt idx="369">
                  <c:v>0</c:v>
                </c:pt>
                <c:pt idx="371">
                  <c:v>0</c:v>
                </c:pt>
                <c:pt idx="373">
                  <c:v>0</c:v>
                </c:pt>
                <c:pt idx="376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3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9">
                  <c:v>0</c:v>
                </c:pt>
                <c:pt idx="431">
                  <c:v>0</c:v>
                </c:pt>
                <c:pt idx="43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233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Sheet1!$B$182:$B$619</c:f>
              <c:numCache>
                <c:ptCount val="436"/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20</c:v>
                </c:pt>
                <c:pt idx="16">
                  <c:v>38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28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0</c:v>
                </c:pt>
                <c:pt idx="33">
                  <c:v>17</c:v>
                </c:pt>
                <c:pt idx="34">
                  <c:v>0</c:v>
                </c:pt>
                <c:pt idx="35">
                  <c:v>0</c:v>
                </c:pt>
                <c:pt idx="36">
                  <c:v>46</c:v>
                </c:pt>
                <c:pt idx="37">
                  <c:v>0</c:v>
                </c:pt>
                <c:pt idx="38">
                  <c:v>0</c:v>
                </c:pt>
                <c:pt idx="39">
                  <c:v>37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15</c:v>
                </c:pt>
                <c:pt idx="45">
                  <c:v>26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17</c:v>
                </c:pt>
                <c:pt idx="52">
                  <c:v>0</c:v>
                </c:pt>
                <c:pt idx="53">
                  <c:v>0</c:v>
                </c:pt>
                <c:pt idx="54">
                  <c:v>29</c:v>
                </c:pt>
                <c:pt idx="55">
                  <c:v>0</c:v>
                </c:pt>
                <c:pt idx="56">
                  <c:v>0</c:v>
                </c:pt>
                <c:pt idx="57">
                  <c:v>35</c:v>
                </c:pt>
                <c:pt idx="58">
                  <c:v>27</c:v>
                </c:pt>
                <c:pt idx="59">
                  <c:v>0</c:v>
                </c:pt>
                <c:pt idx="60">
                  <c:v>40</c:v>
                </c:pt>
                <c:pt idx="61">
                  <c:v>0</c:v>
                </c:pt>
                <c:pt idx="62">
                  <c:v>0</c:v>
                </c:pt>
                <c:pt idx="63">
                  <c:v>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64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</c:v>
                </c:pt>
                <c:pt idx="77">
                  <c:v>0</c:v>
                </c:pt>
                <c:pt idx="78">
                  <c:v>669</c:v>
                </c:pt>
                <c:pt idx="80">
                  <c:v>23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30</c:v>
                </c:pt>
                <c:pt idx="87">
                  <c:v>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34</c:v>
                </c:pt>
                <c:pt idx="94">
                  <c:v>0</c:v>
                </c:pt>
                <c:pt idx="95">
                  <c:v>22</c:v>
                </c:pt>
                <c:pt idx="96">
                  <c:v>32</c:v>
                </c:pt>
                <c:pt idx="97">
                  <c:v>0</c:v>
                </c:pt>
                <c:pt idx="98">
                  <c:v>0</c:v>
                </c:pt>
                <c:pt idx="99">
                  <c:v>24</c:v>
                </c:pt>
                <c:pt idx="100">
                  <c:v>0</c:v>
                </c:pt>
                <c:pt idx="101">
                  <c:v>0</c:v>
                </c:pt>
                <c:pt idx="102">
                  <c:v>16</c:v>
                </c:pt>
                <c:pt idx="103">
                  <c:v>0</c:v>
                </c:pt>
                <c:pt idx="104">
                  <c:v>0</c:v>
                </c:pt>
                <c:pt idx="105">
                  <c:v>17</c:v>
                </c:pt>
                <c:pt idx="106">
                  <c:v>0</c:v>
                </c:pt>
                <c:pt idx="107">
                  <c:v>0</c:v>
                </c:pt>
                <c:pt idx="108">
                  <c:v>10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35</c:v>
                </c:pt>
                <c:pt idx="114">
                  <c:v>0</c:v>
                </c:pt>
                <c:pt idx="115">
                  <c:v>27</c:v>
                </c:pt>
                <c:pt idx="116">
                  <c:v>0</c:v>
                </c:pt>
                <c:pt idx="117">
                  <c:v>47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12</c:v>
                </c:pt>
                <c:pt idx="122">
                  <c:v>0</c:v>
                </c:pt>
                <c:pt idx="123">
                  <c:v>0</c:v>
                </c:pt>
                <c:pt idx="124">
                  <c:v>29</c:v>
                </c:pt>
                <c:pt idx="125">
                  <c:v>0</c:v>
                </c:pt>
                <c:pt idx="126">
                  <c:v>0</c:v>
                </c:pt>
                <c:pt idx="127">
                  <c:v>25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25</c:v>
                </c:pt>
                <c:pt idx="132">
                  <c:v>0</c:v>
                </c:pt>
                <c:pt idx="133">
                  <c:v>0</c:v>
                </c:pt>
                <c:pt idx="134">
                  <c:v>39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41</c:v>
                </c:pt>
                <c:pt idx="140">
                  <c:v>0</c:v>
                </c:pt>
                <c:pt idx="141">
                  <c:v>15</c:v>
                </c:pt>
                <c:pt idx="142">
                  <c:v>0</c:v>
                </c:pt>
                <c:pt idx="143">
                  <c:v>20</c:v>
                </c:pt>
                <c:pt idx="144">
                  <c:v>29</c:v>
                </c:pt>
                <c:pt idx="145">
                  <c:v>0</c:v>
                </c:pt>
                <c:pt idx="146">
                  <c:v>68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27</c:v>
                </c:pt>
                <c:pt idx="152">
                  <c:v>32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36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15</c:v>
                </c:pt>
                <c:pt idx="162">
                  <c:v>0</c:v>
                </c:pt>
                <c:pt idx="163">
                  <c:v>35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48</c:v>
                </c:pt>
                <c:pt idx="169">
                  <c:v>0</c:v>
                </c:pt>
                <c:pt idx="170">
                  <c:v>78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916</c:v>
                </c:pt>
                <c:pt idx="176">
                  <c:v>20</c:v>
                </c:pt>
                <c:pt idx="177">
                  <c:v>0</c:v>
                </c:pt>
                <c:pt idx="178">
                  <c:v>0</c:v>
                </c:pt>
                <c:pt idx="179">
                  <c:v>25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46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31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24</c:v>
                </c:pt>
                <c:pt idx="196">
                  <c:v>0</c:v>
                </c:pt>
                <c:pt idx="197">
                  <c:v>27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72</c:v>
                </c:pt>
                <c:pt idx="203">
                  <c:v>0</c:v>
                </c:pt>
                <c:pt idx="204">
                  <c:v>0</c:v>
                </c:pt>
                <c:pt idx="205">
                  <c:v>23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27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35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7</c:v>
                </c:pt>
                <c:pt idx="220">
                  <c:v>27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44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9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15</c:v>
                </c:pt>
                <c:pt idx="240">
                  <c:v>0</c:v>
                </c:pt>
                <c:pt idx="241">
                  <c:v>0</c:v>
                </c:pt>
                <c:pt idx="242">
                  <c:v>20</c:v>
                </c:pt>
                <c:pt idx="243">
                  <c:v>0</c:v>
                </c:pt>
                <c:pt idx="244">
                  <c:v>19</c:v>
                </c:pt>
                <c:pt idx="245">
                  <c:v>0</c:v>
                </c:pt>
                <c:pt idx="246">
                  <c:v>16</c:v>
                </c:pt>
                <c:pt idx="247">
                  <c:v>0</c:v>
                </c:pt>
                <c:pt idx="248">
                  <c:v>0</c:v>
                </c:pt>
                <c:pt idx="249">
                  <c:v>8</c:v>
                </c:pt>
                <c:pt idx="250">
                  <c:v>0</c:v>
                </c:pt>
                <c:pt idx="251">
                  <c:v>0</c:v>
                </c:pt>
                <c:pt idx="252">
                  <c:v>11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15</c:v>
                </c:pt>
                <c:pt idx="257">
                  <c:v>0</c:v>
                </c:pt>
                <c:pt idx="258">
                  <c:v>11</c:v>
                </c:pt>
                <c:pt idx="259">
                  <c:v>0</c:v>
                </c:pt>
                <c:pt idx="260">
                  <c:v>0</c:v>
                </c:pt>
                <c:pt idx="261">
                  <c:v>46</c:v>
                </c:pt>
                <c:pt idx="262">
                  <c:v>0</c:v>
                </c:pt>
                <c:pt idx="263">
                  <c:v>0</c:v>
                </c:pt>
                <c:pt idx="264">
                  <c:v>25</c:v>
                </c:pt>
                <c:pt idx="265">
                  <c:v>0</c:v>
                </c:pt>
                <c:pt idx="266">
                  <c:v>14</c:v>
                </c:pt>
                <c:pt idx="267">
                  <c:v>0</c:v>
                </c:pt>
                <c:pt idx="268">
                  <c:v>39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29</c:v>
                </c:pt>
                <c:pt idx="274">
                  <c:v>0</c:v>
                </c:pt>
                <c:pt idx="275">
                  <c:v>39</c:v>
                </c:pt>
                <c:pt idx="276">
                  <c:v>29</c:v>
                </c:pt>
                <c:pt idx="277">
                  <c:v>0</c:v>
                </c:pt>
                <c:pt idx="278">
                  <c:v>41</c:v>
                </c:pt>
                <c:pt idx="279">
                  <c:v>0</c:v>
                </c:pt>
                <c:pt idx="280">
                  <c:v>807</c:v>
                </c:pt>
                <c:pt idx="282">
                  <c:v>13</c:v>
                </c:pt>
                <c:pt idx="283">
                  <c:v>0</c:v>
                </c:pt>
                <c:pt idx="284">
                  <c:v>12</c:v>
                </c:pt>
                <c:pt idx="285">
                  <c:v>0</c:v>
                </c:pt>
                <c:pt idx="286">
                  <c:v>17</c:v>
                </c:pt>
                <c:pt idx="287">
                  <c:v>0</c:v>
                </c:pt>
                <c:pt idx="288">
                  <c:v>17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14</c:v>
                </c:pt>
                <c:pt idx="293">
                  <c:v>0</c:v>
                </c:pt>
                <c:pt idx="294">
                  <c:v>0</c:v>
                </c:pt>
                <c:pt idx="295">
                  <c:v>34</c:v>
                </c:pt>
                <c:pt idx="296">
                  <c:v>0</c:v>
                </c:pt>
                <c:pt idx="297">
                  <c:v>194</c:v>
                </c:pt>
                <c:pt idx="298">
                  <c:v>0</c:v>
                </c:pt>
                <c:pt idx="299">
                  <c:v>14</c:v>
                </c:pt>
                <c:pt idx="300">
                  <c:v>12</c:v>
                </c:pt>
                <c:pt idx="301">
                  <c:v>0</c:v>
                </c:pt>
                <c:pt idx="302">
                  <c:v>23</c:v>
                </c:pt>
                <c:pt idx="303">
                  <c:v>0</c:v>
                </c:pt>
                <c:pt idx="304">
                  <c:v>22</c:v>
                </c:pt>
                <c:pt idx="305">
                  <c:v>0</c:v>
                </c:pt>
                <c:pt idx="306">
                  <c:v>64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11</c:v>
                </c:pt>
                <c:pt idx="312">
                  <c:v>0</c:v>
                </c:pt>
                <c:pt idx="313">
                  <c:v>0</c:v>
                </c:pt>
                <c:pt idx="314">
                  <c:v>44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3</c:v>
                </c:pt>
                <c:pt idx="319">
                  <c:v>17</c:v>
                </c:pt>
                <c:pt idx="320">
                  <c:v>0</c:v>
                </c:pt>
                <c:pt idx="321">
                  <c:v>10</c:v>
                </c:pt>
                <c:pt idx="322">
                  <c:v>4</c:v>
                </c:pt>
                <c:pt idx="323">
                  <c:v>19</c:v>
                </c:pt>
                <c:pt idx="324">
                  <c:v>0</c:v>
                </c:pt>
                <c:pt idx="325">
                  <c:v>10</c:v>
                </c:pt>
                <c:pt idx="326">
                  <c:v>0</c:v>
                </c:pt>
                <c:pt idx="327">
                  <c:v>15</c:v>
                </c:pt>
                <c:pt idx="328">
                  <c:v>0</c:v>
                </c:pt>
                <c:pt idx="329">
                  <c:v>13</c:v>
                </c:pt>
                <c:pt idx="330">
                  <c:v>10</c:v>
                </c:pt>
                <c:pt idx="331">
                  <c:v>0</c:v>
                </c:pt>
                <c:pt idx="332">
                  <c:v>0</c:v>
                </c:pt>
                <c:pt idx="333">
                  <c:v>12</c:v>
                </c:pt>
                <c:pt idx="334">
                  <c:v>0</c:v>
                </c:pt>
                <c:pt idx="335">
                  <c:v>9</c:v>
                </c:pt>
                <c:pt idx="336">
                  <c:v>0</c:v>
                </c:pt>
                <c:pt idx="337">
                  <c:v>23</c:v>
                </c:pt>
                <c:pt idx="338">
                  <c:v>0</c:v>
                </c:pt>
                <c:pt idx="339">
                  <c:v>15</c:v>
                </c:pt>
                <c:pt idx="340">
                  <c:v>0</c:v>
                </c:pt>
                <c:pt idx="341">
                  <c:v>0</c:v>
                </c:pt>
                <c:pt idx="342">
                  <c:v>9</c:v>
                </c:pt>
                <c:pt idx="343">
                  <c:v>0</c:v>
                </c:pt>
                <c:pt idx="344">
                  <c:v>12</c:v>
                </c:pt>
                <c:pt idx="345">
                  <c:v>0</c:v>
                </c:pt>
                <c:pt idx="346">
                  <c:v>672</c:v>
                </c:pt>
                <c:pt idx="348">
                  <c:v>24</c:v>
                </c:pt>
                <c:pt idx="349">
                  <c:v>0</c:v>
                </c:pt>
                <c:pt idx="350">
                  <c:v>0</c:v>
                </c:pt>
                <c:pt idx="351">
                  <c:v>20</c:v>
                </c:pt>
                <c:pt idx="352">
                  <c:v>26</c:v>
                </c:pt>
                <c:pt idx="353">
                  <c:v>20</c:v>
                </c:pt>
                <c:pt idx="354">
                  <c:v>34</c:v>
                </c:pt>
                <c:pt idx="355">
                  <c:v>0</c:v>
                </c:pt>
                <c:pt idx="356">
                  <c:v>26</c:v>
                </c:pt>
                <c:pt idx="357">
                  <c:v>15</c:v>
                </c:pt>
                <c:pt idx="358">
                  <c:v>25</c:v>
                </c:pt>
                <c:pt idx="359">
                  <c:v>9</c:v>
                </c:pt>
                <c:pt idx="360">
                  <c:v>15</c:v>
                </c:pt>
                <c:pt idx="361">
                  <c:v>0</c:v>
                </c:pt>
                <c:pt idx="362">
                  <c:v>13</c:v>
                </c:pt>
                <c:pt idx="363">
                  <c:v>0</c:v>
                </c:pt>
                <c:pt idx="364">
                  <c:v>15</c:v>
                </c:pt>
                <c:pt idx="365">
                  <c:v>0</c:v>
                </c:pt>
                <c:pt idx="366">
                  <c:v>31</c:v>
                </c:pt>
                <c:pt idx="367">
                  <c:v>30</c:v>
                </c:pt>
                <c:pt idx="368">
                  <c:v>0</c:v>
                </c:pt>
                <c:pt idx="369">
                  <c:v>18</c:v>
                </c:pt>
                <c:pt idx="370">
                  <c:v>0</c:v>
                </c:pt>
                <c:pt idx="371">
                  <c:v>24</c:v>
                </c:pt>
                <c:pt idx="372">
                  <c:v>0</c:v>
                </c:pt>
                <c:pt idx="373">
                  <c:v>29</c:v>
                </c:pt>
                <c:pt idx="374">
                  <c:v>0</c:v>
                </c:pt>
                <c:pt idx="375">
                  <c:v>0</c:v>
                </c:pt>
                <c:pt idx="376">
                  <c:v>187</c:v>
                </c:pt>
                <c:pt idx="377">
                  <c:v>0</c:v>
                </c:pt>
                <c:pt idx="378">
                  <c:v>0</c:v>
                </c:pt>
                <c:pt idx="379">
                  <c:v>20</c:v>
                </c:pt>
                <c:pt idx="380">
                  <c:v>16</c:v>
                </c:pt>
                <c:pt idx="381">
                  <c:v>22</c:v>
                </c:pt>
                <c:pt idx="382">
                  <c:v>0</c:v>
                </c:pt>
                <c:pt idx="383">
                  <c:v>0</c:v>
                </c:pt>
                <c:pt idx="384">
                  <c:v>619</c:v>
                </c:pt>
                <c:pt idx="386">
                  <c:v>25</c:v>
                </c:pt>
                <c:pt idx="387">
                  <c:v>11</c:v>
                </c:pt>
                <c:pt idx="388">
                  <c:v>26</c:v>
                </c:pt>
                <c:pt idx="389">
                  <c:v>27</c:v>
                </c:pt>
                <c:pt idx="390">
                  <c:v>18</c:v>
                </c:pt>
                <c:pt idx="391">
                  <c:v>16</c:v>
                </c:pt>
                <c:pt idx="392">
                  <c:v>20</c:v>
                </c:pt>
                <c:pt idx="393">
                  <c:v>0</c:v>
                </c:pt>
                <c:pt idx="394">
                  <c:v>0</c:v>
                </c:pt>
                <c:pt idx="395">
                  <c:v>27</c:v>
                </c:pt>
                <c:pt idx="396">
                  <c:v>33</c:v>
                </c:pt>
                <c:pt idx="397">
                  <c:v>25</c:v>
                </c:pt>
                <c:pt idx="398">
                  <c:v>19</c:v>
                </c:pt>
                <c:pt idx="399">
                  <c:v>12</c:v>
                </c:pt>
                <c:pt idx="400">
                  <c:v>19</c:v>
                </c:pt>
                <c:pt idx="401">
                  <c:v>19</c:v>
                </c:pt>
                <c:pt idx="402">
                  <c:v>31</c:v>
                </c:pt>
                <c:pt idx="403">
                  <c:v>0</c:v>
                </c:pt>
                <c:pt idx="404">
                  <c:v>29</c:v>
                </c:pt>
                <c:pt idx="405">
                  <c:v>40</c:v>
                </c:pt>
                <c:pt idx="406">
                  <c:v>27</c:v>
                </c:pt>
                <c:pt idx="407">
                  <c:v>17</c:v>
                </c:pt>
                <c:pt idx="408">
                  <c:v>23</c:v>
                </c:pt>
                <c:pt idx="409">
                  <c:v>0</c:v>
                </c:pt>
                <c:pt idx="410">
                  <c:v>464</c:v>
                </c:pt>
                <c:pt idx="412">
                  <c:v>22</c:v>
                </c:pt>
                <c:pt idx="413">
                  <c:v>46</c:v>
                </c:pt>
                <c:pt idx="414">
                  <c:v>36</c:v>
                </c:pt>
                <c:pt idx="415">
                  <c:v>13</c:v>
                </c:pt>
                <c:pt idx="416">
                  <c:v>20</c:v>
                </c:pt>
                <c:pt idx="417">
                  <c:v>62</c:v>
                </c:pt>
                <c:pt idx="418">
                  <c:v>32</c:v>
                </c:pt>
                <c:pt idx="419">
                  <c:v>27</c:v>
                </c:pt>
                <c:pt idx="420">
                  <c:v>60</c:v>
                </c:pt>
                <c:pt idx="421">
                  <c:v>0</c:v>
                </c:pt>
                <c:pt idx="422">
                  <c:v>0</c:v>
                </c:pt>
                <c:pt idx="423">
                  <c:v>46</c:v>
                </c:pt>
                <c:pt idx="424">
                  <c:v>52</c:v>
                </c:pt>
                <c:pt idx="425">
                  <c:v>31</c:v>
                </c:pt>
                <c:pt idx="426">
                  <c:v>46</c:v>
                </c:pt>
                <c:pt idx="427">
                  <c:v>51</c:v>
                </c:pt>
                <c:pt idx="428">
                  <c:v>0</c:v>
                </c:pt>
                <c:pt idx="429">
                  <c:v>31</c:v>
                </c:pt>
                <c:pt idx="430">
                  <c:v>0</c:v>
                </c:pt>
                <c:pt idx="431">
                  <c:v>11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586</c:v>
                </c:pt>
              </c:numCache>
            </c:numRef>
          </c:val>
        </c:ser>
        <c:ser>
          <c:idx val="2"/>
          <c:order val="2"/>
          <c:spPr>
            <a:solidFill>
              <a:srgbClr val="687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Sheet1!$C$182:$C$619</c:f>
              <c:numCache>
                <c:ptCount val="436"/>
                <c:pt idx="1">
                  <c:v>1</c:v>
                </c:pt>
                <c:pt idx="4">
                  <c:v>1</c:v>
                </c:pt>
                <c:pt idx="7">
                  <c:v>5</c:v>
                </c:pt>
                <c:pt idx="10">
                  <c:v>17</c:v>
                </c:pt>
                <c:pt idx="13">
                  <c:v>12</c:v>
                </c:pt>
                <c:pt idx="15">
                  <c:v>11</c:v>
                </c:pt>
                <c:pt idx="16">
                  <c:v>19</c:v>
                </c:pt>
                <c:pt idx="21">
                  <c:v>13</c:v>
                </c:pt>
                <c:pt idx="22">
                  <c:v>3</c:v>
                </c:pt>
                <c:pt idx="25">
                  <c:v>11</c:v>
                </c:pt>
                <c:pt idx="27">
                  <c:v>13</c:v>
                </c:pt>
                <c:pt idx="31">
                  <c:v>6</c:v>
                </c:pt>
                <c:pt idx="33">
                  <c:v>7</c:v>
                </c:pt>
                <c:pt idx="36">
                  <c:v>13</c:v>
                </c:pt>
                <c:pt idx="39">
                  <c:v>11</c:v>
                </c:pt>
                <c:pt idx="44">
                  <c:v>12</c:v>
                </c:pt>
                <c:pt idx="45">
                  <c:v>19</c:v>
                </c:pt>
                <c:pt idx="48">
                  <c:v>9</c:v>
                </c:pt>
                <c:pt idx="51">
                  <c:v>12</c:v>
                </c:pt>
                <c:pt idx="54">
                  <c:v>24</c:v>
                </c:pt>
                <c:pt idx="57">
                  <c:v>23</c:v>
                </c:pt>
                <c:pt idx="58">
                  <c:v>18</c:v>
                </c:pt>
                <c:pt idx="60">
                  <c:v>22</c:v>
                </c:pt>
                <c:pt idx="63">
                  <c:v>9</c:v>
                </c:pt>
                <c:pt idx="67">
                  <c:v>15</c:v>
                </c:pt>
                <c:pt idx="71">
                  <c:v>19</c:v>
                </c:pt>
                <c:pt idx="76">
                  <c:v>1</c:v>
                </c:pt>
                <c:pt idx="78">
                  <c:v>326</c:v>
                </c:pt>
                <c:pt idx="80">
                  <c:v>7</c:v>
                </c:pt>
                <c:pt idx="86">
                  <c:v>18</c:v>
                </c:pt>
                <c:pt idx="87">
                  <c:v>18</c:v>
                </c:pt>
                <c:pt idx="93">
                  <c:v>21</c:v>
                </c:pt>
                <c:pt idx="95">
                  <c:v>16</c:v>
                </c:pt>
                <c:pt idx="96">
                  <c:v>8</c:v>
                </c:pt>
                <c:pt idx="99">
                  <c:v>6</c:v>
                </c:pt>
                <c:pt idx="102">
                  <c:v>14</c:v>
                </c:pt>
                <c:pt idx="105">
                  <c:v>10</c:v>
                </c:pt>
                <c:pt idx="108">
                  <c:v>7</c:v>
                </c:pt>
                <c:pt idx="113">
                  <c:v>16</c:v>
                </c:pt>
                <c:pt idx="115">
                  <c:v>14</c:v>
                </c:pt>
                <c:pt idx="117">
                  <c:v>14</c:v>
                </c:pt>
                <c:pt idx="121">
                  <c:v>3</c:v>
                </c:pt>
                <c:pt idx="124">
                  <c:v>14</c:v>
                </c:pt>
                <c:pt idx="127">
                  <c:v>5</c:v>
                </c:pt>
                <c:pt idx="131">
                  <c:v>11</c:v>
                </c:pt>
                <c:pt idx="134">
                  <c:v>11</c:v>
                </c:pt>
                <c:pt idx="139">
                  <c:v>3</c:v>
                </c:pt>
                <c:pt idx="141">
                  <c:v>2</c:v>
                </c:pt>
                <c:pt idx="143">
                  <c:v>13</c:v>
                </c:pt>
                <c:pt idx="144">
                  <c:v>11</c:v>
                </c:pt>
                <c:pt idx="146">
                  <c:v>24</c:v>
                </c:pt>
                <c:pt idx="151">
                  <c:v>12</c:v>
                </c:pt>
                <c:pt idx="152">
                  <c:v>16</c:v>
                </c:pt>
                <c:pt idx="157">
                  <c:v>9</c:v>
                </c:pt>
                <c:pt idx="161">
                  <c:v>1</c:v>
                </c:pt>
                <c:pt idx="163">
                  <c:v>10</c:v>
                </c:pt>
                <c:pt idx="168">
                  <c:v>12</c:v>
                </c:pt>
                <c:pt idx="170">
                  <c:v>16</c:v>
                </c:pt>
                <c:pt idx="174">
                  <c:v>342</c:v>
                </c:pt>
                <c:pt idx="176">
                  <c:v>11</c:v>
                </c:pt>
                <c:pt idx="179">
                  <c:v>20</c:v>
                </c:pt>
                <c:pt idx="186">
                  <c:v>15</c:v>
                </c:pt>
                <c:pt idx="191">
                  <c:v>3</c:v>
                </c:pt>
                <c:pt idx="195">
                  <c:v>9</c:v>
                </c:pt>
                <c:pt idx="197">
                  <c:v>9</c:v>
                </c:pt>
                <c:pt idx="202">
                  <c:v>13</c:v>
                </c:pt>
                <c:pt idx="205">
                  <c:v>7</c:v>
                </c:pt>
                <c:pt idx="209">
                  <c:v>10</c:v>
                </c:pt>
                <c:pt idx="215">
                  <c:v>3</c:v>
                </c:pt>
                <c:pt idx="219">
                  <c:v>7</c:v>
                </c:pt>
                <c:pt idx="220">
                  <c:v>11</c:v>
                </c:pt>
                <c:pt idx="225">
                  <c:v>9</c:v>
                </c:pt>
                <c:pt idx="230">
                  <c:v>8</c:v>
                </c:pt>
                <c:pt idx="234">
                  <c:v>2</c:v>
                </c:pt>
                <c:pt idx="239">
                  <c:v>6</c:v>
                </c:pt>
                <c:pt idx="242">
                  <c:v>1</c:v>
                </c:pt>
                <c:pt idx="246">
                  <c:v>3</c:v>
                </c:pt>
                <c:pt idx="249">
                  <c:v>5</c:v>
                </c:pt>
                <c:pt idx="252">
                  <c:v>2</c:v>
                </c:pt>
                <c:pt idx="256">
                  <c:v>3</c:v>
                </c:pt>
                <c:pt idx="258">
                  <c:v>3</c:v>
                </c:pt>
                <c:pt idx="261">
                  <c:v>4</c:v>
                </c:pt>
                <c:pt idx="264">
                  <c:v>2</c:v>
                </c:pt>
                <c:pt idx="266">
                  <c:v>2</c:v>
                </c:pt>
                <c:pt idx="268">
                  <c:v>19</c:v>
                </c:pt>
                <c:pt idx="273">
                  <c:v>16</c:v>
                </c:pt>
                <c:pt idx="275">
                  <c:v>8</c:v>
                </c:pt>
                <c:pt idx="276">
                  <c:v>23</c:v>
                </c:pt>
                <c:pt idx="278">
                  <c:v>10</c:v>
                </c:pt>
                <c:pt idx="280">
                  <c:v>244</c:v>
                </c:pt>
                <c:pt idx="282">
                  <c:v>3</c:v>
                </c:pt>
                <c:pt idx="284">
                  <c:v>8</c:v>
                </c:pt>
                <c:pt idx="286">
                  <c:v>11</c:v>
                </c:pt>
                <c:pt idx="288">
                  <c:v>8</c:v>
                </c:pt>
                <c:pt idx="292">
                  <c:v>8</c:v>
                </c:pt>
                <c:pt idx="295">
                  <c:v>10</c:v>
                </c:pt>
                <c:pt idx="297">
                  <c:v>20</c:v>
                </c:pt>
                <c:pt idx="299">
                  <c:v>8</c:v>
                </c:pt>
                <c:pt idx="300">
                  <c:v>10</c:v>
                </c:pt>
                <c:pt idx="302">
                  <c:v>12</c:v>
                </c:pt>
                <c:pt idx="304">
                  <c:v>9</c:v>
                </c:pt>
                <c:pt idx="306">
                  <c:v>16</c:v>
                </c:pt>
                <c:pt idx="311">
                  <c:v>6</c:v>
                </c:pt>
                <c:pt idx="314">
                  <c:v>19</c:v>
                </c:pt>
                <c:pt idx="318">
                  <c:v>1</c:v>
                </c:pt>
                <c:pt idx="319">
                  <c:v>8</c:v>
                </c:pt>
                <c:pt idx="321">
                  <c:v>7</c:v>
                </c:pt>
                <c:pt idx="322">
                  <c:v>4</c:v>
                </c:pt>
                <c:pt idx="323">
                  <c:v>13</c:v>
                </c:pt>
                <c:pt idx="325">
                  <c:v>6</c:v>
                </c:pt>
                <c:pt idx="327">
                  <c:v>4</c:v>
                </c:pt>
                <c:pt idx="329">
                  <c:v>1</c:v>
                </c:pt>
                <c:pt idx="330">
                  <c:v>6</c:v>
                </c:pt>
                <c:pt idx="333">
                  <c:v>8</c:v>
                </c:pt>
                <c:pt idx="335">
                  <c:v>4</c:v>
                </c:pt>
                <c:pt idx="337">
                  <c:v>16</c:v>
                </c:pt>
                <c:pt idx="339">
                  <c:v>11</c:v>
                </c:pt>
                <c:pt idx="342">
                  <c:v>5</c:v>
                </c:pt>
                <c:pt idx="344">
                  <c:v>10</c:v>
                </c:pt>
                <c:pt idx="346">
                  <c:v>252</c:v>
                </c:pt>
                <c:pt idx="348">
                  <c:v>16</c:v>
                </c:pt>
                <c:pt idx="351">
                  <c:v>17</c:v>
                </c:pt>
                <c:pt idx="352">
                  <c:v>11</c:v>
                </c:pt>
                <c:pt idx="353">
                  <c:v>10</c:v>
                </c:pt>
                <c:pt idx="354">
                  <c:v>11</c:v>
                </c:pt>
                <c:pt idx="356">
                  <c:v>13</c:v>
                </c:pt>
                <c:pt idx="357">
                  <c:v>11</c:v>
                </c:pt>
                <c:pt idx="358">
                  <c:v>8</c:v>
                </c:pt>
                <c:pt idx="359">
                  <c:v>4</c:v>
                </c:pt>
                <c:pt idx="360">
                  <c:v>9</c:v>
                </c:pt>
                <c:pt idx="362">
                  <c:v>11</c:v>
                </c:pt>
                <c:pt idx="364">
                  <c:v>10</c:v>
                </c:pt>
                <c:pt idx="366">
                  <c:v>17</c:v>
                </c:pt>
                <c:pt idx="367">
                  <c:v>8</c:v>
                </c:pt>
                <c:pt idx="369">
                  <c:v>9</c:v>
                </c:pt>
                <c:pt idx="371">
                  <c:v>11</c:v>
                </c:pt>
                <c:pt idx="373">
                  <c:v>12</c:v>
                </c:pt>
                <c:pt idx="376">
                  <c:v>75</c:v>
                </c:pt>
                <c:pt idx="379">
                  <c:v>14</c:v>
                </c:pt>
                <c:pt idx="380">
                  <c:v>12</c:v>
                </c:pt>
                <c:pt idx="381">
                  <c:v>19</c:v>
                </c:pt>
                <c:pt idx="384">
                  <c:v>308</c:v>
                </c:pt>
                <c:pt idx="386">
                  <c:v>20</c:v>
                </c:pt>
                <c:pt idx="387">
                  <c:v>5</c:v>
                </c:pt>
                <c:pt idx="388">
                  <c:v>16</c:v>
                </c:pt>
                <c:pt idx="389">
                  <c:v>16</c:v>
                </c:pt>
                <c:pt idx="390">
                  <c:v>11</c:v>
                </c:pt>
                <c:pt idx="391">
                  <c:v>14</c:v>
                </c:pt>
                <c:pt idx="392">
                  <c:v>11</c:v>
                </c:pt>
                <c:pt idx="395">
                  <c:v>22</c:v>
                </c:pt>
                <c:pt idx="396">
                  <c:v>16</c:v>
                </c:pt>
                <c:pt idx="397">
                  <c:v>25</c:v>
                </c:pt>
                <c:pt idx="398">
                  <c:v>5</c:v>
                </c:pt>
                <c:pt idx="399">
                  <c:v>8</c:v>
                </c:pt>
                <c:pt idx="400">
                  <c:v>15</c:v>
                </c:pt>
                <c:pt idx="401">
                  <c:v>10</c:v>
                </c:pt>
                <c:pt idx="402">
                  <c:v>21</c:v>
                </c:pt>
                <c:pt idx="404">
                  <c:v>11</c:v>
                </c:pt>
                <c:pt idx="405">
                  <c:v>19</c:v>
                </c:pt>
                <c:pt idx="406">
                  <c:v>27</c:v>
                </c:pt>
                <c:pt idx="407">
                  <c:v>14</c:v>
                </c:pt>
                <c:pt idx="408">
                  <c:v>18</c:v>
                </c:pt>
                <c:pt idx="410">
                  <c:v>304</c:v>
                </c:pt>
                <c:pt idx="412">
                  <c:v>18</c:v>
                </c:pt>
                <c:pt idx="413">
                  <c:v>38</c:v>
                </c:pt>
                <c:pt idx="414">
                  <c:v>22</c:v>
                </c:pt>
                <c:pt idx="415">
                  <c:v>10</c:v>
                </c:pt>
                <c:pt idx="416">
                  <c:v>16</c:v>
                </c:pt>
                <c:pt idx="417">
                  <c:v>39</c:v>
                </c:pt>
                <c:pt idx="418">
                  <c:v>27</c:v>
                </c:pt>
                <c:pt idx="419">
                  <c:v>22</c:v>
                </c:pt>
                <c:pt idx="420">
                  <c:v>27</c:v>
                </c:pt>
                <c:pt idx="423">
                  <c:v>38</c:v>
                </c:pt>
                <c:pt idx="424">
                  <c:v>38</c:v>
                </c:pt>
                <c:pt idx="425">
                  <c:v>22</c:v>
                </c:pt>
                <c:pt idx="426">
                  <c:v>32</c:v>
                </c:pt>
                <c:pt idx="427">
                  <c:v>26</c:v>
                </c:pt>
                <c:pt idx="429">
                  <c:v>25</c:v>
                </c:pt>
                <c:pt idx="431">
                  <c:v>9</c:v>
                </c:pt>
                <c:pt idx="435">
                  <c:v>409</c:v>
                </c:pt>
              </c:numCache>
            </c:numRef>
          </c:val>
        </c:ser>
        <c:ser>
          <c:idx val="3"/>
          <c:order val="3"/>
          <c:spPr>
            <a:solidFill>
              <a:srgbClr val="5541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Sheet1!$D$182:$D$619</c:f>
              <c:numCache>
                <c:ptCount val="436"/>
                <c:pt idx="1">
                  <c:v>36</c:v>
                </c:pt>
                <c:pt idx="4">
                  <c:v>5</c:v>
                </c:pt>
                <c:pt idx="7">
                  <c:v>5</c:v>
                </c:pt>
                <c:pt idx="10">
                  <c:v>7</c:v>
                </c:pt>
                <c:pt idx="13">
                  <c:v>2</c:v>
                </c:pt>
                <c:pt idx="15">
                  <c:v>9</c:v>
                </c:pt>
                <c:pt idx="16">
                  <c:v>19</c:v>
                </c:pt>
                <c:pt idx="21">
                  <c:v>15</c:v>
                </c:pt>
                <c:pt idx="22">
                  <c:v>4</c:v>
                </c:pt>
                <c:pt idx="25">
                  <c:v>3</c:v>
                </c:pt>
                <c:pt idx="27">
                  <c:v>1</c:v>
                </c:pt>
                <c:pt idx="31">
                  <c:v>8</c:v>
                </c:pt>
                <c:pt idx="33">
                  <c:v>10</c:v>
                </c:pt>
                <c:pt idx="36">
                  <c:v>33</c:v>
                </c:pt>
                <c:pt idx="39">
                  <c:v>26</c:v>
                </c:pt>
                <c:pt idx="42">
                  <c:v>4</c:v>
                </c:pt>
                <c:pt idx="44">
                  <c:v>3</c:v>
                </c:pt>
                <c:pt idx="45">
                  <c:v>7</c:v>
                </c:pt>
                <c:pt idx="48">
                  <c:v>5</c:v>
                </c:pt>
                <c:pt idx="51">
                  <c:v>5</c:v>
                </c:pt>
                <c:pt idx="54">
                  <c:v>5</c:v>
                </c:pt>
                <c:pt idx="57">
                  <c:v>12</c:v>
                </c:pt>
                <c:pt idx="58">
                  <c:v>9</c:v>
                </c:pt>
                <c:pt idx="60">
                  <c:v>18</c:v>
                </c:pt>
                <c:pt idx="63">
                  <c:v>12</c:v>
                </c:pt>
                <c:pt idx="67">
                  <c:v>29</c:v>
                </c:pt>
                <c:pt idx="71">
                  <c:v>45</c:v>
                </c:pt>
                <c:pt idx="76">
                  <c:v>6</c:v>
                </c:pt>
                <c:pt idx="78">
                  <c:v>343</c:v>
                </c:pt>
                <c:pt idx="80">
                  <c:v>16</c:v>
                </c:pt>
                <c:pt idx="86">
                  <c:v>12</c:v>
                </c:pt>
                <c:pt idx="87">
                  <c:v>7</c:v>
                </c:pt>
                <c:pt idx="93">
                  <c:v>13</c:v>
                </c:pt>
                <c:pt idx="95">
                  <c:v>6</c:v>
                </c:pt>
                <c:pt idx="96">
                  <c:v>24</c:v>
                </c:pt>
                <c:pt idx="99">
                  <c:v>18</c:v>
                </c:pt>
                <c:pt idx="102">
                  <c:v>2</c:v>
                </c:pt>
                <c:pt idx="105">
                  <c:v>7</c:v>
                </c:pt>
                <c:pt idx="108">
                  <c:v>3</c:v>
                </c:pt>
                <c:pt idx="113">
                  <c:v>19</c:v>
                </c:pt>
                <c:pt idx="115">
                  <c:v>13</c:v>
                </c:pt>
                <c:pt idx="117">
                  <c:v>33</c:v>
                </c:pt>
                <c:pt idx="121">
                  <c:v>9</c:v>
                </c:pt>
                <c:pt idx="124">
                  <c:v>15</c:v>
                </c:pt>
                <c:pt idx="127">
                  <c:v>20</c:v>
                </c:pt>
                <c:pt idx="131">
                  <c:v>14</c:v>
                </c:pt>
                <c:pt idx="134">
                  <c:v>28</c:v>
                </c:pt>
                <c:pt idx="139">
                  <c:v>38</c:v>
                </c:pt>
                <c:pt idx="141">
                  <c:v>13</c:v>
                </c:pt>
                <c:pt idx="143">
                  <c:v>7</c:v>
                </c:pt>
                <c:pt idx="144">
                  <c:v>18</c:v>
                </c:pt>
                <c:pt idx="146">
                  <c:v>44</c:v>
                </c:pt>
                <c:pt idx="151">
                  <c:v>15</c:v>
                </c:pt>
                <c:pt idx="152">
                  <c:v>16</c:v>
                </c:pt>
                <c:pt idx="157">
                  <c:v>27</c:v>
                </c:pt>
                <c:pt idx="161">
                  <c:v>14</c:v>
                </c:pt>
                <c:pt idx="163">
                  <c:v>25</c:v>
                </c:pt>
                <c:pt idx="168">
                  <c:v>36</c:v>
                </c:pt>
                <c:pt idx="170">
                  <c:v>62</c:v>
                </c:pt>
                <c:pt idx="174">
                  <c:v>574</c:v>
                </c:pt>
                <c:pt idx="176">
                  <c:v>9</c:v>
                </c:pt>
                <c:pt idx="179">
                  <c:v>5</c:v>
                </c:pt>
                <c:pt idx="186">
                  <c:v>31</c:v>
                </c:pt>
                <c:pt idx="191">
                  <c:v>28</c:v>
                </c:pt>
                <c:pt idx="195">
                  <c:v>15</c:v>
                </c:pt>
                <c:pt idx="197">
                  <c:v>18</c:v>
                </c:pt>
                <c:pt idx="202">
                  <c:v>59</c:v>
                </c:pt>
                <c:pt idx="205">
                  <c:v>16</c:v>
                </c:pt>
                <c:pt idx="209">
                  <c:v>17</c:v>
                </c:pt>
                <c:pt idx="215">
                  <c:v>32</c:v>
                </c:pt>
                <c:pt idx="220">
                  <c:v>16</c:v>
                </c:pt>
                <c:pt idx="225">
                  <c:v>35</c:v>
                </c:pt>
                <c:pt idx="230">
                  <c:v>1</c:v>
                </c:pt>
                <c:pt idx="234">
                  <c:v>11</c:v>
                </c:pt>
                <c:pt idx="239">
                  <c:v>9</c:v>
                </c:pt>
                <c:pt idx="242">
                  <c:v>19</c:v>
                </c:pt>
                <c:pt idx="244">
                  <c:v>19</c:v>
                </c:pt>
                <c:pt idx="246">
                  <c:v>13</c:v>
                </c:pt>
                <c:pt idx="249">
                  <c:v>3</c:v>
                </c:pt>
                <c:pt idx="252">
                  <c:v>9</c:v>
                </c:pt>
                <c:pt idx="256">
                  <c:v>12</c:v>
                </c:pt>
                <c:pt idx="258">
                  <c:v>8</c:v>
                </c:pt>
                <c:pt idx="261">
                  <c:v>42</c:v>
                </c:pt>
                <c:pt idx="264">
                  <c:v>23</c:v>
                </c:pt>
                <c:pt idx="266">
                  <c:v>12</c:v>
                </c:pt>
                <c:pt idx="268">
                  <c:v>20</c:v>
                </c:pt>
                <c:pt idx="273">
                  <c:v>13</c:v>
                </c:pt>
                <c:pt idx="275">
                  <c:v>31</c:v>
                </c:pt>
                <c:pt idx="276">
                  <c:v>6</c:v>
                </c:pt>
                <c:pt idx="278">
                  <c:v>31</c:v>
                </c:pt>
                <c:pt idx="280">
                  <c:v>563</c:v>
                </c:pt>
                <c:pt idx="282">
                  <c:v>10</c:v>
                </c:pt>
                <c:pt idx="284">
                  <c:v>4</c:v>
                </c:pt>
                <c:pt idx="286">
                  <c:v>6</c:v>
                </c:pt>
                <c:pt idx="288">
                  <c:v>9</c:v>
                </c:pt>
                <c:pt idx="292">
                  <c:v>6</c:v>
                </c:pt>
                <c:pt idx="295">
                  <c:v>24</c:v>
                </c:pt>
                <c:pt idx="297">
                  <c:v>174</c:v>
                </c:pt>
                <c:pt idx="299">
                  <c:v>6</c:v>
                </c:pt>
                <c:pt idx="300">
                  <c:v>2</c:v>
                </c:pt>
                <c:pt idx="302">
                  <c:v>11</c:v>
                </c:pt>
                <c:pt idx="304">
                  <c:v>13</c:v>
                </c:pt>
                <c:pt idx="306">
                  <c:v>48</c:v>
                </c:pt>
                <c:pt idx="311">
                  <c:v>5</c:v>
                </c:pt>
                <c:pt idx="314">
                  <c:v>25</c:v>
                </c:pt>
                <c:pt idx="318">
                  <c:v>2</c:v>
                </c:pt>
                <c:pt idx="319">
                  <c:v>9</c:v>
                </c:pt>
                <c:pt idx="321">
                  <c:v>3</c:v>
                </c:pt>
                <c:pt idx="323">
                  <c:v>6</c:v>
                </c:pt>
                <c:pt idx="325">
                  <c:v>4</c:v>
                </c:pt>
                <c:pt idx="327">
                  <c:v>11</c:v>
                </c:pt>
                <c:pt idx="329">
                  <c:v>12</c:v>
                </c:pt>
                <c:pt idx="330">
                  <c:v>4</c:v>
                </c:pt>
                <c:pt idx="333">
                  <c:v>4</c:v>
                </c:pt>
                <c:pt idx="335">
                  <c:v>5</c:v>
                </c:pt>
                <c:pt idx="337">
                  <c:v>7</c:v>
                </c:pt>
                <c:pt idx="339">
                  <c:v>4</c:v>
                </c:pt>
                <c:pt idx="342">
                  <c:v>4</c:v>
                </c:pt>
                <c:pt idx="344">
                  <c:v>2</c:v>
                </c:pt>
                <c:pt idx="346">
                  <c:v>420</c:v>
                </c:pt>
                <c:pt idx="348">
                  <c:v>8</c:v>
                </c:pt>
                <c:pt idx="351">
                  <c:v>3</c:v>
                </c:pt>
                <c:pt idx="352">
                  <c:v>15</c:v>
                </c:pt>
                <c:pt idx="353">
                  <c:v>10</c:v>
                </c:pt>
                <c:pt idx="354">
                  <c:v>23</c:v>
                </c:pt>
                <c:pt idx="356">
                  <c:v>13</c:v>
                </c:pt>
                <c:pt idx="357">
                  <c:v>4</c:v>
                </c:pt>
                <c:pt idx="358">
                  <c:v>17</c:v>
                </c:pt>
                <c:pt idx="359">
                  <c:v>5</c:v>
                </c:pt>
                <c:pt idx="360">
                  <c:v>6</c:v>
                </c:pt>
                <c:pt idx="362">
                  <c:v>2</c:v>
                </c:pt>
                <c:pt idx="364">
                  <c:v>5</c:v>
                </c:pt>
                <c:pt idx="366">
                  <c:v>14</c:v>
                </c:pt>
                <c:pt idx="367">
                  <c:v>22</c:v>
                </c:pt>
                <c:pt idx="369">
                  <c:v>9</c:v>
                </c:pt>
                <c:pt idx="371">
                  <c:v>13</c:v>
                </c:pt>
                <c:pt idx="373">
                  <c:v>17</c:v>
                </c:pt>
                <c:pt idx="376">
                  <c:v>112</c:v>
                </c:pt>
                <c:pt idx="379">
                  <c:v>6</c:v>
                </c:pt>
                <c:pt idx="380">
                  <c:v>4</c:v>
                </c:pt>
                <c:pt idx="381">
                  <c:v>3</c:v>
                </c:pt>
                <c:pt idx="384">
                  <c:v>311</c:v>
                </c:pt>
                <c:pt idx="386">
                  <c:v>5</c:v>
                </c:pt>
                <c:pt idx="387">
                  <c:v>6</c:v>
                </c:pt>
                <c:pt idx="388">
                  <c:v>10</c:v>
                </c:pt>
                <c:pt idx="389">
                  <c:v>11</c:v>
                </c:pt>
                <c:pt idx="390">
                  <c:v>7</c:v>
                </c:pt>
                <c:pt idx="391">
                  <c:v>2</c:v>
                </c:pt>
                <c:pt idx="392">
                  <c:v>9</c:v>
                </c:pt>
                <c:pt idx="395">
                  <c:v>5</c:v>
                </c:pt>
                <c:pt idx="396">
                  <c:v>17</c:v>
                </c:pt>
                <c:pt idx="398">
                  <c:v>14</c:v>
                </c:pt>
                <c:pt idx="399">
                  <c:v>4</c:v>
                </c:pt>
                <c:pt idx="400">
                  <c:v>4</c:v>
                </c:pt>
                <c:pt idx="401">
                  <c:v>9</c:v>
                </c:pt>
                <c:pt idx="402">
                  <c:v>10</c:v>
                </c:pt>
                <c:pt idx="404">
                  <c:v>18</c:v>
                </c:pt>
                <c:pt idx="405">
                  <c:v>21</c:v>
                </c:pt>
                <c:pt idx="407">
                  <c:v>3</c:v>
                </c:pt>
                <c:pt idx="408">
                  <c:v>5</c:v>
                </c:pt>
                <c:pt idx="410">
                  <c:v>160</c:v>
                </c:pt>
                <c:pt idx="412">
                  <c:v>4</c:v>
                </c:pt>
                <c:pt idx="413">
                  <c:v>8</c:v>
                </c:pt>
                <c:pt idx="414">
                  <c:v>14</c:v>
                </c:pt>
                <c:pt idx="415">
                  <c:v>3</c:v>
                </c:pt>
                <c:pt idx="416">
                  <c:v>4</c:v>
                </c:pt>
                <c:pt idx="417">
                  <c:v>23</c:v>
                </c:pt>
                <c:pt idx="418">
                  <c:v>5</c:v>
                </c:pt>
                <c:pt idx="419">
                  <c:v>5</c:v>
                </c:pt>
                <c:pt idx="420">
                  <c:v>33</c:v>
                </c:pt>
                <c:pt idx="423">
                  <c:v>8</c:v>
                </c:pt>
                <c:pt idx="424">
                  <c:v>14</c:v>
                </c:pt>
                <c:pt idx="425">
                  <c:v>9</c:v>
                </c:pt>
                <c:pt idx="426">
                  <c:v>14</c:v>
                </c:pt>
                <c:pt idx="427">
                  <c:v>25</c:v>
                </c:pt>
                <c:pt idx="429">
                  <c:v>6</c:v>
                </c:pt>
                <c:pt idx="431">
                  <c:v>2</c:v>
                </c:pt>
                <c:pt idx="435">
                  <c:v>177</c:v>
                </c:pt>
              </c:numCache>
            </c:numRef>
          </c:val>
        </c:ser>
        <c:ser>
          <c:idx val="4"/>
          <c:order val="4"/>
          <c:spPr>
            <a:solidFill>
              <a:srgbClr val="3074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Sheet1!$E$182:$E$619</c:f>
              <c:numCache>
                <c:ptCount val="436"/>
                <c:pt idx="2">
                  <c:v>3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1">
                  <c:v>2</c:v>
                </c:pt>
                <c:pt idx="12">
                  <c:v>2</c:v>
                </c:pt>
                <c:pt idx="14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3">
                  <c:v>2</c:v>
                </c:pt>
                <c:pt idx="24">
                  <c:v>16</c:v>
                </c:pt>
                <c:pt idx="26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2">
                  <c:v>2</c:v>
                </c:pt>
                <c:pt idx="34">
                  <c:v>2</c:v>
                </c:pt>
                <c:pt idx="35">
                  <c:v>2</c:v>
                </c:pt>
                <c:pt idx="37">
                  <c:v>2</c:v>
                </c:pt>
                <c:pt idx="38">
                  <c:v>2</c:v>
                </c:pt>
                <c:pt idx="40">
                  <c:v>2</c:v>
                </c:pt>
                <c:pt idx="41">
                  <c:v>2</c:v>
                </c:pt>
                <c:pt idx="43">
                  <c:v>3</c:v>
                </c:pt>
                <c:pt idx="46">
                  <c:v>10</c:v>
                </c:pt>
                <c:pt idx="47">
                  <c:v>2</c:v>
                </c:pt>
                <c:pt idx="49">
                  <c:v>2</c:v>
                </c:pt>
                <c:pt idx="50">
                  <c:v>2</c:v>
                </c:pt>
                <c:pt idx="52">
                  <c:v>3</c:v>
                </c:pt>
                <c:pt idx="53">
                  <c:v>2</c:v>
                </c:pt>
                <c:pt idx="55">
                  <c:v>3</c:v>
                </c:pt>
                <c:pt idx="56">
                  <c:v>4</c:v>
                </c:pt>
                <c:pt idx="59">
                  <c:v>2</c:v>
                </c:pt>
                <c:pt idx="61">
                  <c:v>2</c:v>
                </c:pt>
                <c:pt idx="62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8">
                  <c:v>119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4">
                  <c:v>4</c:v>
                </c:pt>
                <c:pt idx="97">
                  <c:v>22</c:v>
                </c:pt>
                <c:pt idx="98">
                  <c:v>30</c:v>
                </c:pt>
                <c:pt idx="100">
                  <c:v>2</c:v>
                </c:pt>
                <c:pt idx="101">
                  <c:v>3</c:v>
                </c:pt>
                <c:pt idx="103">
                  <c:v>2</c:v>
                </c:pt>
                <c:pt idx="104">
                  <c:v>2</c:v>
                </c:pt>
                <c:pt idx="106">
                  <c:v>2</c:v>
                </c:pt>
                <c:pt idx="107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4">
                  <c:v>7</c:v>
                </c:pt>
                <c:pt idx="116">
                  <c:v>2</c:v>
                </c:pt>
                <c:pt idx="118">
                  <c:v>1</c:v>
                </c:pt>
                <c:pt idx="119">
                  <c:v>4</c:v>
                </c:pt>
                <c:pt idx="120">
                  <c:v>6</c:v>
                </c:pt>
                <c:pt idx="122">
                  <c:v>1</c:v>
                </c:pt>
                <c:pt idx="123">
                  <c:v>9</c:v>
                </c:pt>
                <c:pt idx="125">
                  <c:v>2</c:v>
                </c:pt>
                <c:pt idx="126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2">
                  <c:v>2</c:v>
                </c:pt>
                <c:pt idx="133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1</c:v>
                </c:pt>
                <c:pt idx="140">
                  <c:v>4</c:v>
                </c:pt>
                <c:pt idx="142">
                  <c:v>4</c:v>
                </c:pt>
                <c:pt idx="145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4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11</c:v>
                </c:pt>
                <c:pt idx="158">
                  <c:v>6</c:v>
                </c:pt>
                <c:pt idx="159">
                  <c:v>4</c:v>
                </c:pt>
                <c:pt idx="160">
                  <c:v>2</c:v>
                </c:pt>
                <c:pt idx="162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9">
                  <c:v>2</c:v>
                </c:pt>
                <c:pt idx="171">
                  <c:v>16</c:v>
                </c:pt>
                <c:pt idx="172">
                  <c:v>3</c:v>
                </c:pt>
                <c:pt idx="173">
                  <c:v>4</c:v>
                </c:pt>
                <c:pt idx="174">
                  <c:v>223</c:v>
                </c:pt>
                <c:pt idx="177">
                  <c:v>3</c:v>
                </c:pt>
                <c:pt idx="178">
                  <c:v>1</c:v>
                </c:pt>
                <c:pt idx="180">
                  <c:v>42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6">
                  <c:v>1</c:v>
                </c:pt>
                <c:pt idx="198">
                  <c:v>3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3">
                  <c:v>6</c:v>
                </c:pt>
                <c:pt idx="204">
                  <c:v>2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10">
                  <c:v>2</c:v>
                </c:pt>
                <c:pt idx="211">
                  <c:v>7</c:v>
                </c:pt>
                <c:pt idx="212">
                  <c:v>4</c:v>
                </c:pt>
                <c:pt idx="213">
                  <c:v>2</c:v>
                </c:pt>
                <c:pt idx="214">
                  <c:v>2</c:v>
                </c:pt>
                <c:pt idx="216">
                  <c:v>6</c:v>
                </c:pt>
                <c:pt idx="217">
                  <c:v>1</c:v>
                </c:pt>
                <c:pt idx="218">
                  <c:v>2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10</c:v>
                </c:pt>
                <c:pt idx="231">
                  <c:v>4</c:v>
                </c:pt>
                <c:pt idx="232">
                  <c:v>3</c:v>
                </c:pt>
                <c:pt idx="235">
                  <c:v>3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40">
                  <c:v>2</c:v>
                </c:pt>
                <c:pt idx="241">
                  <c:v>2</c:v>
                </c:pt>
                <c:pt idx="243">
                  <c:v>4</c:v>
                </c:pt>
                <c:pt idx="245">
                  <c:v>8</c:v>
                </c:pt>
                <c:pt idx="247">
                  <c:v>2</c:v>
                </c:pt>
                <c:pt idx="248">
                  <c:v>4</c:v>
                </c:pt>
                <c:pt idx="250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7">
                  <c:v>1</c:v>
                </c:pt>
                <c:pt idx="259">
                  <c:v>2</c:v>
                </c:pt>
                <c:pt idx="260">
                  <c:v>5</c:v>
                </c:pt>
                <c:pt idx="262">
                  <c:v>7</c:v>
                </c:pt>
                <c:pt idx="263">
                  <c:v>2</c:v>
                </c:pt>
                <c:pt idx="265">
                  <c:v>3</c:v>
                </c:pt>
                <c:pt idx="267">
                  <c:v>8</c:v>
                </c:pt>
                <c:pt idx="269">
                  <c:v>3</c:v>
                </c:pt>
                <c:pt idx="270">
                  <c:v>2</c:v>
                </c:pt>
                <c:pt idx="271">
                  <c:v>1</c:v>
                </c:pt>
                <c:pt idx="272">
                  <c:v>8</c:v>
                </c:pt>
                <c:pt idx="274">
                  <c:v>2</c:v>
                </c:pt>
                <c:pt idx="277">
                  <c:v>1</c:v>
                </c:pt>
                <c:pt idx="279">
                  <c:v>1</c:v>
                </c:pt>
                <c:pt idx="280">
                  <c:v>241</c:v>
                </c:pt>
                <c:pt idx="287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3">
                  <c:v>2</c:v>
                </c:pt>
                <c:pt idx="294">
                  <c:v>1</c:v>
                </c:pt>
                <c:pt idx="296">
                  <c:v>2</c:v>
                </c:pt>
                <c:pt idx="298">
                  <c:v>1</c:v>
                </c:pt>
                <c:pt idx="301">
                  <c:v>2</c:v>
                </c:pt>
                <c:pt idx="303">
                  <c:v>2</c:v>
                </c:pt>
                <c:pt idx="305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2">
                  <c:v>2</c:v>
                </c:pt>
                <c:pt idx="313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20">
                  <c:v>2</c:v>
                </c:pt>
                <c:pt idx="324">
                  <c:v>4</c:v>
                </c:pt>
                <c:pt idx="326">
                  <c:v>3</c:v>
                </c:pt>
                <c:pt idx="328">
                  <c:v>1</c:v>
                </c:pt>
                <c:pt idx="331">
                  <c:v>2</c:v>
                </c:pt>
                <c:pt idx="334">
                  <c:v>2</c:v>
                </c:pt>
                <c:pt idx="336">
                  <c:v>2</c:v>
                </c:pt>
                <c:pt idx="338">
                  <c:v>2</c:v>
                </c:pt>
                <c:pt idx="340">
                  <c:v>2</c:v>
                </c:pt>
                <c:pt idx="346">
                  <c:v>55</c:v>
                </c:pt>
                <c:pt idx="349">
                  <c:v>4</c:v>
                </c:pt>
                <c:pt idx="350">
                  <c:v>1</c:v>
                </c:pt>
                <c:pt idx="355">
                  <c:v>1</c:v>
                </c:pt>
                <c:pt idx="361">
                  <c:v>3</c:v>
                </c:pt>
                <c:pt idx="363">
                  <c:v>2</c:v>
                </c:pt>
                <c:pt idx="365">
                  <c:v>3</c:v>
                </c:pt>
                <c:pt idx="368">
                  <c:v>1</c:v>
                </c:pt>
                <c:pt idx="374">
                  <c:v>3</c:v>
                </c:pt>
                <c:pt idx="377">
                  <c:v>2</c:v>
                </c:pt>
                <c:pt idx="384">
                  <c:v>20</c:v>
                </c:pt>
                <c:pt idx="393">
                  <c:v>3</c:v>
                </c:pt>
                <c:pt idx="394">
                  <c:v>2</c:v>
                </c:pt>
                <c:pt idx="403">
                  <c:v>4</c:v>
                </c:pt>
                <c:pt idx="410">
                  <c:v>9</c:v>
                </c:pt>
                <c:pt idx="421">
                  <c:v>3</c:v>
                </c:pt>
                <c:pt idx="422">
                  <c:v>1</c:v>
                </c:pt>
                <c:pt idx="435">
                  <c:v>4</c:v>
                </c:pt>
              </c:numCache>
            </c:numRef>
          </c:val>
        </c:ser>
        <c:ser>
          <c:idx val="5"/>
          <c:order val="5"/>
          <c:spPr>
            <a:solidFill>
              <a:srgbClr val="A864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Sheet1!$F$182:$F$619</c:f>
              <c:numCache>
                <c:ptCount val="436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6">
                  <c:v>0</c:v>
                </c:pt>
                <c:pt idx="59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6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40">
                  <c:v>0</c:v>
                </c:pt>
                <c:pt idx="142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6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3">
                  <c:v>0</c:v>
                </c:pt>
                <c:pt idx="204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3">
                  <c:v>0</c:v>
                </c:pt>
                <c:pt idx="245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5">
                  <c:v>0</c:v>
                </c:pt>
                <c:pt idx="267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4">
                  <c:v>0</c:v>
                </c:pt>
                <c:pt idx="277">
                  <c:v>0</c:v>
                </c:pt>
                <c:pt idx="279">
                  <c:v>0</c:v>
                </c:pt>
                <c:pt idx="287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6">
                  <c:v>0</c:v>
                </c:pt>
                <c:pt idx="298">
                  <c:v>0</c:v>
                </c:pt>
                <c:pt idx="301">
                  <c:v>0</c:v>
                </c:pt>
                <c:pt idx="303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  <c:pt idx="313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20">
                  <c:v>0</c:v>
                </c:pt>
                <c:pt idx="324">
                  <c:v>0</c:v>
                </c:pt>
                <c:pt idx="326">
                  <c:v>0</c:v>
                </c:pt>
                <c:pt idx="328">
                  <c:v>0</c:v>
                </c:pt>
                <c:pt idx="331">
                  <c:v>0</c:v>
                </c:pt>
                <c:pt idx="334">
                  <c:v>0</c:v>
                </c:pt>
                <c:pt idx="336">
                  <c:v>0</c:v>
                </c:pt>
                <c:pt idx="338">
                  <c:v>0</c:v>
                </c:pt>
                <c:pt idx="340">
                  <c:v>0</c:v>
                </c:pt>
                <c:pt idx="349">
                  <c:v>0</c:v>
                </c:pt>
                <c:pt idx="350">
                  <c:v>0</c:v>
                </c:pt>
                <c:pt idx="355">
                  <c:v>0</c:v>
                </c:pt>
                <c:pt idx="361">
                  <c:v>0</c:v>
                </c:pt>
                <c:pt idx="363">
                  <c:v>0</c:v>
                </c:pt>
                <c:pt idx="365">
                  <c:v>0</c:v>
                </c:pt>
                <c:pt idx="368">
                  <c:v>0</c:v>
                </c:pt>
                <c:pt idx="374">
                  <c:v>0</c:v>
                </c:pt>
                <c:pt idx="377">
                  <c:v>0</c:v>
                </c:pt>
                <c:pt idx="393">
                  <c:v>0</c:v>
                </c:pt>
                <c:pt idx="394">
                  <c:v>0</c:v>
                </c:pt>
                <c:pt idx="403">
                  <c:v>0</c:v>
                </c:pt>
                <c:pt idx="421">
                  <c:v>0</c:v>
                </c:pt>
                <c:pt idx="422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A61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Sheet1!$G$182:$G$619</c:f>
              <c:numCache>
                <c:ptCount val="436"/>
                <c:pt idx="78">
                  <c:v>788</c:v>
                </c:pt>
                <c:pt idx="174">
                  <c:v>1139</c:v>
                </c:pt>
                <c:pt idx="280">
                  <c:v>1048</c:v>
                </c:pt>
                <c:pt idx="346">
                  <c:v>727</c:v>
                </c:pt>
                <c:pt idx="384">
                  <c:v>639</c:v>
                </c:pt>
                <c:pt idx="410">
                  <c:v>473</c:v>
                </c:pt>
                <c:pt idx="435">
                  <c:v>590</c:v>
                </c:pt>
              </c:numCache>
            </c:numRef>
          </c:val>
        </c:ser>
        <c:ser>
          <c:idx val="7"/>
          <c:order val="7"/>
          <c:spPr>
            <a:solidFill>
              <a:srgbClr val="933B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Sheet1!$H$182:$H$619</c:f>
              <c:numCache>
                <c:ptCount val="436"/>
                <c:pt idx="7">
                  <c:v>4</c:v>
                </c:pt>
                <c:pt idx="15">
                  <c:v>2</c:v>
                </c:pt>
                <c:pt idx="16">
                  <c:v>33</c:v>
                </c:pt>
                <c:pt idx="21">
                  <c:v>1</c:v>
                </c:pt>
                <c:pt idx="25">
                  <c:v>3</c:v>
                </c:pt>
                <c:pt idx="27">
                  <c:v>1</c:v>
                </c:pt>
                <c:pt idx="31">
                  <c:v>4</c:v>
                </c:pt>
                <c:pt idx="33">
                  <c:v>1</c:v>
                </c:pt>
                <c:pt idx="36">
                  <c:v>2</c:v>
                </c:pt>
                <c:pt idx="44">
                  <c:v>2</c:v>
                </c:pt>
                <c:pt idx="45">
                  <c:v>1</c:v>
                </c:pt>
                <c:pt idx="48">
                  <c:v>1</c:v>
                </c:pt>
                <c:pt idx="54">
                  <c:v>2</c:v>
                </c:pt>
                <c:pt idx="58">
                  <c:v>1</c:v>
                </c:pt>
                <c:pt idx="67">
                  <c:v>1</c:v>
                </c:pt>
                <c:pt idx="78">
                  <c:v>59</c:v>
                </c:pt>
                <c:pt idx="80">
                  <c:v>2</c:v>
                </c:pt>
                <c:pt idx="87">
                  <c:v>4</c:v>
                </c:pt>
                <c:pt idx="93">
                  <c:v>4</c:v>
                </c:pt>
                <c:pt idx="95">
                  <c:v>1</c:v>
                </c:pt>
                <c:pt idx="99">
                  <c:v>1</c:v>
                </c:pt>
                <c:pt idx="105">
                  <c:v>13</c:v>
                </c:pt>
                <c:pt idx="115">
                  <c:v>2</c:v>
                </c:pt>
                <c:pt idx="117">
                  <c:v>2</c:v>
                </c:pt>
                <c:pt idx="124">
                  <c:v>1</c:v>
                </c:pt>
                <c:pt idx="127">
                  <c:v>4</c:v>
                </c:pt>
                <c:pt idx="134">
                  <c:v>1</c:v>
                </c:pt>
                <c:pt idx="143">
                  <c:v>3</c:v>
                </c:pt>
                <c:pt idx="146">
                  <c:v>2</c:v>
                </c:pt>
                <c:pt idx="151">
                  <c:v>1</c:v>
                </c:pt>
                <c:pt idx="152">
                  <c:v>3</c:v>
                </c:pt>
                <c:pt idx="157">
                  <c:v>1</c:v>
                </c:pt>
                <c:pt idx="163">
                  <c:v>2</c:v>
                </c:pt>
                <c:pt idx="168">
                  <c:v>4</c:v>
                </c:pt>
                <c:pt idx="170">
                  <c:v>3</c:v>
                </c:pt>
                <c:pt idx="174">
                  <c:v>54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97">
                  <c:v>1</c:v>
                </c:pt>
                <c:pt idx="202">
                  <c:v>1</c:v>
                </c:pt>
                <c:pt idx="220">
                  <c:v>3</c:v>
                </c:pt>
                <c:pt idx="239">
                  <c:v>1</c:v>
                </c:pt>
                <c:pt idx="268">
                  <c:v>4</c:v>
                </c:pt>
                <c:pt idx="276">
                  <c:v>1</c:v>
                </c:pt>
                <c:pt idx="280">
                  <c:v>14</c:v>
                </c:pt>
                <c:pt idx="288">
                  <c:v>2</c:v>
                </c:pt>
                <c:pt idx="292">
                  <c:v>2</c:v>
                </c:pt>
                <c:pt idx="297">
                  <c:v>1</c:v>
                </c:pt>
                <c:pt idx="300">
                  <c:v>1</c:v>
                </c:pt>
                <c:pt idx="302">
                  <c:v>3</c:v>
                </c:pt>
                <c:pt idx="304">
                  <c:v>1</c:v>
                </c:pt>
                <c:pt idx="323">
                  <c:v>0</c:v>
                </c:pt>
                <c:pt idx="335">
                  <c:v>2</c:v>
                </c:pt>
                <c:pt idx="339">
                  <c:v>3</c:v>
                </c:pt>
                <c:pt idx="344">
                  <c:v>2</c:v>
                </c:pt>
                <c:pt idx="346">
                  <c:v>17</c:v>
                </c:pt>
                <c:pt idx="348">
                  <c:v>3</c:v>
                </c:pt>
                <c:pt idx="351">
                  <c:v>4</c:v>
                </c:pt>
                <c:pt idx="353">
                  <c:v>2</c:v>
                </c:pt>
                <c:pt idx="356">
                  <c:v>4</c:v>
                </c:pt>
                <c:pt idx="357">
                  <c:v>1</c:v>
                </c:pt>
                <c:pt idx="358">
                  <c:v>2</c:v>
                </c:pt>
                <c:pt idx="359">
                  <c:v>3</c:v>
                </c:pt>
                <c:pt idx="360">
                  <c:v>2</c:v>
                </c:pt>
                <c:pt idx="362">
                  <c:v>4</c:v>
                </c:pt>
                <c:pt idx="364">
                  <c:v>3</c:v>
                </c:pt>
                <c:pt idx="366">
                  <c:v>1</c:v>
                </c:pt>
                <c:pt idx="369">
                  <c:v>1</c:v>
                </c:pt>
                <c:pt idx="371">
                  <c:v>3</c:v>
                </c:pt>
                <c:pt idx="379">
                  <c:v>1</c:v>
                </c:pt>
                <c:pt idx="381">
                  <c:v>5</c:v>
                </c:pt>
                <c:pt idx="384">
                  <c:v>39</c:v>
                </c:pt>
                <c:pt idx="386">
                  <c:v>1</c:v>
                </c:pt>
                <c:pt idx="388">
                  <c:v>4</c:v>
                </c:pt>
                <c:pt idx="391">
                  <c:v>2</c:v>
                </c:pt>
                <c:pt idx="395">
                  <c:v>9</c:v>
                </c:pt>
                <c:pt idx="396">
                  <c:v>1</c:v>
                </c:pt>
                <c:pt idx="399">
                  <c:v>1</c:v>
                </c:pt>
                <c:pt idx="400">
                  <c:v>3</c:v>
                </c:pt>
                <c:pt idx="402">
                  <c:v>1</c:v>
                </c:pt>
                <c:pt idx="405">
                  <c:v>4</c:v>
                </c:pt>
                <c:pt idx="408">
                  <c:v>1</c:v>
                </c:pt>
                <c:pt idx="410">
                  <c:v>27</c:v>
                </c:pt>
                <c:pt idx="412">
                  <c:v>3</c:v>
                </c:pt>
                <c:pt idx="413">
                  <c:v>4</c:v>
                </c:pt>
                <c:pt idx="415">
                  <c:v>1</c:v>
                </c:pt>
                <c:pt idx="416">
                  <c:v>2</c:v>
                </c:pt>
                <c:pt idx="417">
                  <c:v>3</c:v>
                </c:pt>
                <c:pt idx="420">
                  <c:v>1</c:v>
                </c:pt>
                <c:pt idx="423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31">
                  <c:v>1</c:v>
                </c:pt>
                <c:pt idx="435">
                  <c:v>21</c:v>
                </c:pt>
              </c:numCache>
            </c:numRef>
          </c:val>
        </c:ser>
        <c:ser>
          <c:idx val="8"/>
          <c:order val="8"/>
          <c:spPr>
            <a:solidFill>
              <a:srgbClr val="768F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Sheet1!$I$182:$I$619</c:f>
              <c:numCache>
                <c:ptCount val="436"/>
                <c:pt idx="7">
                  <c:v>1</c:v>
                </c:pt>
                <c:pt idx="16">
                  <c:v>1</c:v>
                </c:pt>
                <c:pt idx="31">
                  <c:v>3</c:v>
                </c:pt>
                <c:pt idx="39">
                  <c:v>3</c:v>
                </c:pt>
                <c:pt idx="48">
                  <c:v>1</c:v>
                </c:pt>
                <c:pt idx="63">
                  <c:v>1</c:v>
                </c:pt>
                <c:pt idx="67">
                  <c:v>2</c:v>
                </c:pt>
                <c:pt idx="71">
                  <c:v>1</c:v>
                </c:pt>
                <c:pt idx="78">
                  <c:v>13</c:v>
                </c:pt>
                <c:pt idx="80">
                  <c:v>13</c:v>
                </c:pt>
                <c:pt idx="86">
                  <c:v>4</c:v>
                </c:pt>
                <c:pt idx="95">
                  <c:v>2</c:v>
                </c:pt>
                <c:pt idx="143">
                  <c:v>2</c:v>
                </c:pt>
                <c:pt idx="146">
                  <c:v>2</c:v>
                </c:pt>
                <c:pt idx="163">
                  <c:v>4</c:v>
                </c:pt>
                <c:pt idx="168">
                  <c:v>1</c:v>
                </c:pt>
                <c:pt idx="174">
                  <c:v>28</c:v>
                </c:pt>
                <c:pt idx="197">
                  <c:v>1</c:v>
                </c:pt>
                <c:pt idx="205">
                  <c:v>1</c:v>
                </c:pt>
                <c:pt idx="268">
                  <c:v>1</c:v>
                </c:pt>
                <c:pt idx="275">
                  <c:v>1</c:v>
                </c:pt>
                <c:pt idx="280">
                  <c:v>4</c:v>
                </c:pt>
                <c:pt idx="286">
                  <c:v>3</c:v>
                </c:pt>
                <c:pt idx="300">
                  <c:v>2</c:v>
                </c:pt>
                <c:pt idx="306">
                  <c:v>1</c:v>
                </c:pt>
                <c:pt idx="311">
                  <c:v>1</c:v>
                </c:pt>
                <c:pt idx="323">
                  <c:v>1</c:v>
                </c:pt>
                <c:pt idx="325">
                  <c:v>2</c:v>
                </c:pt>
                <c:pt idx="333">
                  <c:v>1</c:v>
                </c:pt>
                <c:pt idx="337">
                  <c:v>3</c:v>
                </c:pt>
                <c:pt idx="346">
                  <c:v>14</c:v>
                </c:pt>
                <c:pt idx="348">
                  <c:v>1</c:v>
                </c:pt>
                <c:pt idx="351">
                  <c:v>6</c:v>
                </c:pt>
                <c:pt idx="353">
                  <c:v>2</c:v>
                </c:pt>
                <c:pt idx="356">
                  <c:v>1</c:v>
                </c:pt>
                <c:pt idx="358">
                  <c:v>2</c:v>
                </c:pt>
                <c:pt idx="359">
                  <c:v>6</c:v>
                </c:pt>
                <c:pt idx="360">
                  <c:v>2</c:v>
                </c:pt>
                <c:pt idx="362">
                  <c:v>1</c:v>
                </c:pt>
                <c:pt idx="364">
                  <c:v>2</c:v>
                </c:pt>
                <c:pt idx="366">
                  <c:v>1</c:v>
                </c:pt>
                <c:pt idx="369">
                  <c:v>9</c:v>
                </c:pt>
                <c:pt idx="380">
                  <c:v>3</c:v>
                </c:pt>
                <c:pt idx="381">
                  <c:v>1</c:v>
                </c:pt>
                <c:pt idx="384">
                  <c:v>37</c:v>
                </c:pt>
                <c:pt idx="386">
                  <c:v>2</c:v>
                </c:pt>
                <c:pt idx="388">
                  <c:v>3</c:v>
                </c:pt>
                <c:pt idx="389">
                  <c:v>4</c:v>
                </c:pt>
                <c:pt idx="390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6</c:v>
                </c:pt>
                <c:pt idx="402">
                  <c:v>3</c:v>
                </c:pt>
                <c:pt idx="405">
                  <c:v>6</c:v>
                </c:pt>
                <c:pt idx="407">
                  <c:v>3</c:v>
                </c:pt>
                <c:pt idx="408">
                  <c:v>1</c:v>
                </c:pt>
                <c:pt idx="410">
                  <c:v>40</c:v>
                </c:pt>
                <c:pt idx="413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4</c:v>
                </c:pt>
                <c:pt idx="424">
                  <c:v>6</c:v>
                </c:pt>
                <c:pt idx="425">
                  <c:v>2</c:v>
                </c:pt>
                <c:pt idx="426">
                  <c:v>10</c:v>
                </c:pt>
                <c:pt idx="427">
                  <c:v>3</c:v>
                </c:pt>
                <c:pt idx="429">
                  <c:v>5</c:v>
                </c:pt>
                <c:pt idx="435">
                  <c:v>36</c:v>
                </c:pt>
              </c:numCache>
            </c:numRef>
          </c:val>
        </c:ser>
        <c:ser>
          <c:idx val="9"/>
          <c:order val="9"/>
          <c:spPr>
            <a:solidFill>
              <a:srgbClr val="614B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Sheet1!$J$182:$J$619</c:f>
              <c:numCache>
                <c:ptCount val="436"/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5">
                  <c:v>1</c:v>
                </c:pt>
                <c:pt idx="7">
                  <c:v>4</c:v>
                </c:pt>
                <c:pt idx="8">
                  <c:v>2</c:v>
                </c:pt>
                <c:pt idx="10">
                  <c:v>17</c:v>
                </c:pt>
                <c:pt idx="12">
                  <c:v>2</c:v>
                </c:pt>
                <c:pt idx="13">
                  <c:v>12</c:v>
                </c:pt>
                <c:pt idx="15">
                  <c:v>8</c:v>
                </c:pt>
                <c:pt idx="16">
                  <c:v>4</c:v>
                </c:pt>
                <c:pt idx="18">
                  <c:v>3</c:v>
                </c:pt>
                <c:pt idx="21">
                  <c:v>11</c:v>
                </c:pt>
                <c:pt idx="22">
                  <c:v>4</c:v>
                </c:pt>
                <c:pt idx="23">
                  <c:v>2</c:v>
                </c:pt>
                <c:pt idx="25">
                  <c:v>8</c:v>
                </c:pt>
                <c:pt idx="26">
                  <c:v>1</c:v>
                </c:pt>
                <c:pt idx="27">
                  <c:v>11</c:v>
                </c:pt>
                <c:pt idx="28">
                  <c:v>1</c:v>
                </c:pt>
                <c:pt idx="29">
                  <c:v>3</c:v>
                </c:pt>
                <c:pt idx="31">
                  <c:v>7</c:v>
                </c:pt>
                <c:pt idx="33">
                  <c:v>14</c:v>
                </c:pt>
                <c:pt idx="34">
                  <c:v>2</c:v>
                </c:pt>
                <c:pt idx="35">
                  <c:v>2</c:v>
                </c:pt>
                <c:pt idx="36">
                  <c:v>39</c:v>
                </c:pt>
                <c:pt idx="38">
                  <c:v>2</c:v>
                </c:pt>
                <c:pt idx="39">
                  <c:v>16</c:v>
                </c:pt>
                <c:pt idx="44">
                  <c:v>9</c:v>
                </c:pt>
                <c:pt idx="45">
                  <c:v>25</c:v>
                </c:pt>
                <c:pt idx="46">
                  <c:v>5</c:v>
                </c:pt>
                <c:pt idx="48">
                  <c:v>8</c:v>
                </c:pt>
                <c:pt idx="51">
                  <c:v>11</c:v>
                </c:pt>
                <c:pt idx="52">
                  <c:v>0</c:v>
                </c:pt>
                <c:pt idx="53">
                  <c:v>2</c:v>
                </c:pt>
                <c:pt idx="54">
                  <c:v>23</c:v>
                </c:pt>
                <c:pt idx="55">
                  <c:v>3</c:v>
                </c:pt>
                <c:pt idx="56">
                  <c:v>2</c:v>
                </c:pt>
                <c:pt idx="57">
                  <c:v>28</c:v>
                </c:pt>
                <c:pt idx="58">
                  <c:v>25</c:v>
                </c:pt>
                <c:pt idx="60">
                  <c:v>35</c:v>
                </c:pt>
                <c:pt idx="63">
                  <c:v>17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22</c:v>
                </c:pt>
                <c:pt idx="71">
                  <c:v>18</c:v>
                </c:pt>
                <c:pt idx="72">
                  <c:v>1</c:v>
                </c:pt>
                <c:pt idx="73">
                  <c:v>2</c:v>
                </c:pt>
                <c:pt idx="76">
                  <c:v>4</c:v>
                </c:pt>
                <c:pt idx="78">
                  <c:v>432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21</c:v>
                </c:pt>
                <c:pt idx="87">
                  <c:v>19</c:v>
                </c:pt>
                <c:pt idx="88">
                  <c:v>1</c:v>
                </c:pt>
                <c:pt idx="89">
                  <c:v>2</c:v>
                </c:pt>
                <c:pt idx="91">
                  <c:v>2</c:v>
                </c:pt>
                <c:pt idx="93">
                  <c:v>21</c:v>
                </c:pt>
                <c:pt idx="94">
                  <c:v>3</c:v>
                </c:pt>
                <c:pt idx="95">
                  <c:v>16</c:v>
                </c:pt>
                <c:pt idx="96">
                  <c:v>17</c:v>
                </c:pt>
                <c:pt idx="97">
                  <c:v>20</c:v>
                </c:pt>
                <c:pt idx="99">
                  <c:v>9</c:v>
                </c:pt>
                <c:pt idx="100">
                  <c:v>2</c:v>
                </c:pt>
                <c:pt idx="102">
                  <c:v>10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8">
                  <c:v>6</c:v>
                </c:pt>
                <c:pt idx="110">
                  <c:v>1</c:v>
                </c:pt>
                <c:pt idx="113">
                  <c:v>24</c:v>
                </c:pt>
                <c:pt idx="114">
                  <c:v>3</c:v>
                </c:pt>
                <c:pt idx="115">
                  <c:v>16</c:v>
                </c:pt>
                <c:pt idx="116">
                  <c:v>1</c:v>
                </c:pt>
                <c:pt idx="117">
                  <c:v>21</c:v>
                </c:pt>
                <c:pt idx="121">
                  <c:v>2</c:v>
                </c:pt>
                <c:pt idx="124">
                  <c:v>22</c:v>
                </c:pt>
                <c:pt idx="125">
                  <c:v>2</c:v>
                </c:pt>
                <c:pt idx="126">
                  <c:v>2</c:v>
                </c:pt>
                <c:pt idx="127">
                  <c:v>14</c:v>
                </c:pt>
                <c:pt idx="129">
                  <c:v>1</c:v>
                </c:pt>
                <c:pt idx="131">
                  <c:v>22</c:v>
                </c:pt>
                <c:pt idx="132">
                  <c:v>2</c:v>
                </c:pt>
                <c:pt idx="134">
                  <c:v>13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9">
                  <c:v>41</c:v>
                </c:pt>
                <c:pt idx="140">
                  <c:v>3</c:v>
                </c:pt>
                <c:pt idx="141">
                  <c:v>14</c:v>
                </c:pt>
                <c:pt idx="142">
                  <c:v>4</c:v>
                </c:pt>
                <c:pt idx="143">
                  <c:v>15</c:v>
                </c:pt>
                <c:pt idx="144">
                  <c:v>22</c:v>
                </c:pt>
                <c:pt idx="145">
                  <c:v>2</c:v>
                </c:pt>
                <c:pt idx="146">
                  <c:v>28</c:v>
                </c:pt>
                <c:pt idx="151">
                  <c:v>18</c:v>
                </c:pt>
                <c:pt idx="152">
                  <c:v>20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11</c:v>
                </c:pt>
                <c:pt idx="157">
                  <c:v>27</c:v>
                </c:pt>
                <c:pt idx="158">
                  <c:v>6</c:v>
                </c:pt>
                <c:pt idx="159">
                  <c:v>4</c:v>
                </c:pt>
                <c:pt idx="161">
                  <c:v>11</c:v>
                </c:pt>
                <c:pt idx="162">
                  <c:v>2</c:v>
                </c:pt>
                <c:pt idx="163">
                  <c:v>19</c:v>
                </c:pt>
                <c:pt idx="166">
                  <c:v>2</c:v>
                </c:pt>
                <c:pt idx="167">
                  <c:v>2</c:v>
                </c:pt>
                <c:pt idx="168">
                  <c:v>20</c:v>
                </c:pt>
                <c:pt idx="170">
                  <c:v>19</c:v>
                </c:pt>
                <c:pt idx="171">
                  <c:v>4</c:v>
                </c:pt>
                <c:pt idx="174">
                  <c:v>610</c:v>
                </c:pt>
                <c:pt idx="176">
                  <c:v>16</c:v>
                </c:pt>
                <c:pt idx="177">
                  <c:v>3</c:v>
                </c:pt>
                <c:pt idx="178">
                  <c:v>1</c:v>
                </c:pt>
                <c:pt idx="179">
                  <c:v>25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6">
                  <c:v>40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24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23</c:v>
                </c:pt>
                <c:pt idx="197">
                  <c:v>16</c:v>
                </c:pt>
                <c:pt idx="198">
                  <c:v>3</c:v>
                </c:pt>
                <c:pt idx="199">
                  <c:v>2</c:v>
                </c:pt>
                <c:pt idx="202">
                  <c:v>26</c:v>
                </c:pt>
                <c:pt idx="204">
                  <c:v>2</c:v>
                </c:pt>
                <c:pt idx="205">
                  <c:v>7</c:v>
                </c:pt>
                <c:pt idx="206">
                  <c:v>1</c:v>
                </c:pt>
                <c:pt idx="207">
                  <c:v>2</c:v>
                </c:pt>
                <c:pt idx="209">
                  <c:v>23</c:v>
                </c:pt>
                <c:pt idx="210">
                  <c:v>2</c:v>
                </c:pt>
                <c:pt idx="211">
                  <c:v>7</c:v>
                </c:pt>
                <c:pt idx="212">
                  <c:v>4</c:v>
                </c:pt>
                <c:pt idx="213">
                  <c:v>2</c:v>
                </c:pt>
                <c:pt idx="214">
                  <c:v>2</c:v>
                </c:pt>
                <c:pt idx="215">
                  <c:v>21</c:v>
                </c:pt>
                <c:pt idx="216">
                  <c:v>4</c:v>
                </c:pt>
                <c:pt idx="217">
                  <c:v>1</c:v>
                </c:pt>
                <c:pt idx="219">
                  <c:v>1</c:v>
                </c:pt>
                <c:pt idx="220">
                  <c:v>23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17</c:v>
                </c:pt>
                <c:pt idx="226">
                  <c:v>2</c:v>
                </c:pt>
                <c:pt idx="228">
                  <c:v>1</c:v>
                </c:pt>
                <c:pt idx="230">
                  <c:v>9</c:v>
                </c:pt>
                <c:pt idx="231">
                  <c:v>4</c:v>
                </c:pt>
                <c:pt idx="232">
                  <c:v>1</c:v>
                </c:pt>
                <c:pt idx="234">
                  <c:v>13</c:v>
                </c:pt>
                <c:pt idx="235">
                  <c:v>3</c:v>
                </c:pt>
                <c:pt idx="238">
                  <c:v>2</c:v>
                </c:pt>
                <c:pt idx="239">
                  <c:v>10</c:v>
                </c:pt>
                <c:pt idx="240">
                  <c:v>2</c:v>
                </c:pt>
                <c:pt idx="241">
                  <c:v>2</c:v>
                </c:pt>
                <c:pt idx="242">
                  <c:v>18</c:v>
                </c:pt>
                <c:pt idx="243">
                  <c:v>4</c:v>
                </c:pt>
                <c:pt idx="244">
                  <c:v>19</c:v>
                </c:pt>
                <c:pt idx="245">
                  <c:v>8</c:v>
                </c:pt>
                <c:pt idx="246">
                  <c:v>16</c:v>
                </c:pt>
                <c:pt idx="247">
                  <c:v>2</c:v>
                </c:pt>
                <c:pt idx="248">
                  <c:v>4</c:v>
                </c:pt>
                <c:pt idx="249">
                  <c:v>8</c:v>
                </c:pt>
                <c:pt idx="252">
                  <c:v>11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15</c:v>
                </c:pt>
                <c:pt idx="257">
                  <c:v>1</c:v>
                </c:pt>
                <c:pt idx="258">
                  <c:v>11</c:v>
                </c:pt>
                <c:pt idx="259">
                  <c:v>2</c:v>
                </c:pt>
                <c:pt idx="260">
                  <c:v>2</c:v>
                </c:pt>
                <c:pt idx="261">
                  <c:v>42</c:v>
                </c:pt>
                <c:pt idx="262">
                  <c:v>2</c:v>
                </c:pt>
                <c:pt idx="263">
                  <c:v>2</c:v>
                </c:pt>
                <c:pt idx="264">
                  <c:v>19</c:v>
                </c:pt>
                <c:pt idx="265">
                  <c:v>3</c:v>
                </c:pt>
                <c:pt idx="266">
                  <c:v>11</c:v>
                </c:pt>
                <c:pt idx="267">
                  <c:v>8</c:v>
                </c:pt>
                <c:pt idx="268">
                  <c:v>26</c:v>
                </c:pt>
                <c:pt idx="269">
                  <c:v>3</c:v>
                </c:pt>
                <c:pt idx="271">
                  <c:v>1</c:v>
                </c:pt>
                <c:pt idx="272">
                  <c:v>8</c:v>
                </c:pt>
                <c:pt idx="273">
                  <c:v>29</c:v>
                </c:pt>
                <c:pt idx="274">
                  <c:v>2</c:v>
                </c:pt>
                <c:pt idx="275">
                  <c:v>20</c:v>
                </c:pt>
                <c:pt idx="276">
                  <c:v>23</c:v>
                </c:pt>
                <c:pt idx="278">
                  <c:v>6</c:v>
                </c:pt>
                <c:pt idx="280">
                  <c:v>713</c:v>
                </c:pt>
                <c:pt idx="282">
                  <c:v>7</c:v>
                </c:pt>
                <c:pt idx="284">
                  <c:v>8</c:v>
                </c:pt>
                <c:pt idx="286">
                  <c:v>12</c:v>
                </c:pt>
                <c:pt idx="287">
                  <c:v>2</c:v>
                </c:pt>
                <c:pt idx="288">
                  <c:v>15</c:v>
                </c:pt>
                <c:pt idx="289">
                  <c:v>2</c:v>
                </c:pt>
                <c:pt idx="291">
                  <c:v>2</c:v>
                </c:pt>
                <c:pt idx="292">
                  <c:v>10</c:v>
                </c:pt>
                <c:pt idx="294">
                  <c:v>1</c:v>
                </c:pt>
                <c:pt idx="295">
                  <c:v>20</c:v>
                </c:pt>
                <c:pt idx="296">
                  <c:v>2</c:v>
                </c:pt>
                <c:pt idx="297">
                  <c:v>21</c:v>
                </c:pt>
                <c:pt idx="298">
                  <c:v>1</c:v>
                </c:pt>
                <c:pt idx="299">
                  <c:v>2</c:v>
                </c:pt>
                <c:pt idx="300">
                  <c:v>9</c:v>
                </c:pt>
                <c:pt idx="301">
                  <c:v>2</c:v>
                </c:pt>
                <c:pt idx="302">
                  <c:v>14</c:v>
                </c:pt>
                <c:pt idx="304">
                  <c:v>19</c:v>
                </c:pt>
                <c:pt idx="306">
                  <c:v>15</c:v>
                </c:pt>
                <c:pt idx="307">
                  <c:v>2</c:v>
                </c:pt>
                <c:pt idx="311">
                  <c:v>7</c:v>
                </c:pt>
                <c:pt idx="314">
                  <c:v>14</c:v>
                </c:pt>
                <c:pt idx="316">
                  <c:v>2</c:v>
                </c:pt>
                <c:pt idx="318">
                  <c:v>1</c:v>
                </c:pt>
                <c:pt idx="319">
                  <c:v>10</c:v>
                </c:pt>
                <c:pt idx="320">
                  <c:v>2</c:v>
                </c:pt>
                <c:pt idx="321">
                  <c:v>7</c:v>
                </c:pt>
                <c:pt idx="322">
                  <c:v>4</c:v>
                </c:pt>
                <c:pt idx="323">
                  <c:v>13</c:v>
                </c:pt>
                <c:pt idx="324">
                  <c:v>2</c:v>
                </c:pt>
                <c:pt idx="325">
                  <c:v>4</c:v>
                </c:pt>
                <c:pt idx="326">
                  <c:v>3</c:v>
                </c:pt>
                <c:pt idx="327">
                  <c:v>6</c:v>
                </c:pt>
                <c:pt idx="328">
                  <c:v>1</c:v>
                </c:pt>
                <c:pt idx="330">
                  <c:v>9</c:v>
                </c:pt>
                <c:pt idx="331">
                  <c:v>2</c:v>
                </c:pt>
                <c:pt idx="333">
                  <c:v>10</c:v>
                </c:pt>
                <c:pt idx="335">
                  <c:v>7</c:v>
                </c:pt>
                <c:pt idx="336">
                  <c:v>2</c:v>
                </c:pt>
                <c:pt idx="337">
                  <c:v>18</c:v>
                </c:pt>
                <c:pt idx="338">
                  <c:v>2</c:v>
                </c:pt>
                <c:pt idx="339">
                  <c:v>10</c:v>
                </c:pt>
                <c:pt idx="340">
                  <c:v>2</c:v>
                </c:pt>
                <c:pt idx="342">
                  <c:v>5</c:v>
                </c:pt>
                <c:pt idx="344">
                  <c:v>10</c:v>
                </c:pt>
                <c:pt idx="346">
                  <c:v>319</c:v>
                </c:pt>
                <c:pt idx="348">
                  <c:v>12</c:v>
                </c:pt>
                <c:pt idx="349">
                  <c:v>4</c:v>
                </c:pt>
                <c:pt idx="351">
                  <c:v>8</c:v>
                </c:pt>
                <c:pt idx="352">
                  <c:v>16</c:v>
                </c:pt>
                <c:pt idx="353">
                  <c:v>12</c:v>
                </c:pt>
                <c:pt idx="354">
                  <c:v>15</c:v>
                </c:pt>
                <c:pt idx="355">
                  <c:v>1</c:v>
                </c:pt>
                <c:pt idx="356">
                  <c:v>13</c:v>
                </c:pt>
                <c:pt idx="357">
                  <c:v>11</c:v>
                </c:pt>
                <c:pt idx="358">
                  <c:v>14</c:v>
                </c:pt>
                <c:pt idx="360">
                  <c:v>7</c:v>
                </c:pt>
                <c:pt idx="362">
                  <c:v>7</c:v>
                </c:pt>
                <c:pt idx="363">
                  <c:v>2</c:v>
                </c:pt>
                <c:pt idx="364">
                  <c:v>6</c:v>
                </c:pt>
                <c:pt idx="366">
                  <c:v>14</c:v>
                </c:pt>
                <c:pt idx="367">
                  <c:v>4</c:v>
                </c:pt>
                <c:pt idx="368">
                  <c:v>1</c:v>
                </c:pt>
                <c:pt idx="369">
                  <c:v>4</c:v>
                </c:pt>
                <c:pt idx="371">
                  <c:v>10</c:v>
                </c:pt>
                <c:pt idx="373">
                  <c:v>11</c:v>
                </c:pt>
                <c:pt idx="374">
                  <c:v>3</c:v>
                </c:pt>
                <c:pt idx="376">
                  <c:v>68</c:v>
                </c:pt>
                <c:pt idx="379">
                  <c:v>12</c:v>
                </c:pt>
                <c:pt idx="380">
                  <c:v>11</c:v>
                </c:pt>
                <c:pt idx="381">
                  <c:v>12</c:v>
                </c:pt>
                <c:pt idx="384">
                  <c:v>278</c:v>
                </c:pt>
                <c:pt idx="386">
                  <c:v>14</c:v>
                </c:pt>
                <c:pt idx="387">
                  <c:v>5</c:v>
                </c:pt>
                <c:pt idx="388">
                  <c:v>12</c:v>
                </c:pt>
                <c:pt idx="389">
                  <c:v>14</c:v>
                </c:pt>
                <c:pt idx="390">
                  <c:v>11</c:v>
                </c:pt>
                <c:pt idx="391">
                  <c:v>13</c:v>
                </c:pt>
                <c:pt idx="392">
                  <c:v>18</c:v>
                </c:pt>
                <c:pt idx="393">
                  <c:v>3</c:v>
                </c:pt>
                <c:pt idx="394">
                  <c:v>2</c:v>
                </c:pt>
                <c:pt idx="395">
                  <c:v>14</c:v>
                </c:pt>
                <c:pt idx="396">
                  <c:v>15</c:v>
                </c:pt>
                <c:pt idx="397">
                  <c:v>17</c:v>
                </c:pt>
                <c:pt idx="398">
                  <c:v>6</c:v>
                </c:pt>
                <c:pt idx="399">
                  <c:v>7</c:v>
                </c:pt>
                <c:pt idx="400">
                  <c:v>13</c:v>
                </c:pt>
                <c:pt idx="401">
                  <c:v>9</c:v>
                </c:pt>
                <c:pt idx="402">
                  <c:v>15</c:v>
                </c:pt>
                <c:pt idx="404">
                  <c:v>8</c:v>
                </c:pt>
                <c:pt idx="405">
                  <c:v>22</c:v>
                </c:pt>
                <c:pt idx="406">
                  <c:v>25</c:v>
                </c:pt>
                <c:pt idx="407">
                  <c:v>9</c:v>
                </c:pt>
                <c:pt idx="408">
                  <c:v>17</c:v>
                </c:pt>
                <c:pt idx="410">
                  <c:v>269</c:v>
                </c:pt>
                <c:pt idx="412">
                  <c:v>16</c:v>
                </c:pt>
                <c:pt idx="413">
                  <c:v>32</c:v>
                </c:pt>
                <c:pt idx="414">
                  <c:v>25</c:v>
                </c:pt>
                <c:pt idx="415">
                  <c:v>7</c:v>
                </c:pt>
                <c:pt idx="416">
                  <c:v>12</c:v>
                </c:pt>
                <c:pt idx="417">
                  <c:v>32</c:v>
                </c:pt>
                <c:pt idx="418">
                  <c:v>21</c:v>
                </c:pt>
                <c:pt idx="419">
                  <c:v>17</c:v>
                </c:pt>
                <c:pt idx="420">
                  <c:v>24</c:v>
                </c:pt>
                <c:pt idx="421">
                  <c:v>3</c:v>
                </c:pt>
                <c:pt idx="422">
                  <c:v>1</c:v>
                </c:pt>
                <c:pt idx="423">
                  <c:v>27</c:v>
                </c:pt>
                <c:pt idx="424">
                  <c:v>25</c:v>
                </c:pt>
                <c:pt idx="425">
                  <c:v>21</c:v>
                </c:pt>
                <c:pt idx="426">
                  <c:v>27</c:v>
                </c:pt>
                <c:pt idx="427">
                  <c:v>29</c:v>
                </c:pt>
                <c:pt idx="429">
                  <c:v>15</c:v>
                </c:pt>
                <c:pt idx="431">
                  <c:v>6</c:v>
                </c:pt>
                <c:pt idx="435">
                  <c:v>340</c:v>
                </c:pt>
              </c:numCache>
            </c:numRef>
          </c:val>
        </c:ser>
        <c:ser>
          <c:idx val="10"/>
          <c:order val="10"/>
          <c:spPr>
            <a:solidFill>
              <a:srgbClr val="3783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Sheet1!$K$182:$K$619</c:f>
              <c:numCache>
                <c:ptCount val="436"/>
                <c:pt idx="1">
                  <c:v>2</c:v>
                </c:pt>
                <c:pt idx="11">
                  <c:v>2</c:v>
                </c:pt>
                <c:pt idx="14">
                  <c:v>2</c:v>
                </c:pt>
                <c:pt idx="15">
                  <c:v>10</c:v>
                </c:pt>
                <c:pt idx="25">
                  <c:v>1</c:v>
                </c:pt>
                <c:pt idx="30">
                  <c:v>2</c:v>
                </c:pt>
                <c:pt idx="36">
                  <c:v>3</c:v>
                </c:pt>
                <c:pt idx="37">
                  <c:v>2</c:v>
                </c:pt>
                <c:pt idx="39">
                  <c:v>18</c:v>
                </c:pt>
                <c:pt idx="49">
                  <c:v>2</c:v>
                </c:pt>
                <c:pt idx="50">
                  <c:v>2</c:v>
                </c:pt>
                <c:pt idx="62">
                  <c:v>1</c:v>
                </c:pt>
                <c:pt idx="64">
                  <c:v>1</c:v>
                </c:pt>
                <c:pt idx="68">
                  <c:v>3</c:v>
                </c:pt>
                <c:pt idx="70">
                  <c:v>1</c:v>
                </c:pt>
                <c:pt idx="78">
                  <c:v>52</c:v>
                </c:pt>
                <c:pt idx="93">
                  <c:v>3</c:v>
                </c:pt>
                <c:pt idx="99">
                  <c:v>14</c:v>
                </c:pt>
                <c:pt idx="103">
                  <c:v>2</c:v>
                </c:pt>
                <c:pt idx="105">
                  <c:v>2</c:v>
                </c:pt>
                <c:pt idx="108">
                  <c:v>2</c:v>
                </c:pt>
                <c:pt idx="111">
                  <c:v>1</c:v>
                </c:pt>
                <c:pt idx="113">
                  <c:v>2</c:v>
                </c:pt>
                <c:pt idx="114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24">
                  <c:v>6</c:v>
                </c:pt>
                <c:pt idx="127">
                  <c:v>2</c:v>
                </c:pt>
                <c:pt idx="128">
                  <c:v>2</c:v>
                </c:pt>
                <c:pt idx="134">
                  <c:v>2</c:v>
                </c:pt>
                <c:pt idx="140">
                  <c:v>1</c:v>
                </c:pt>
                <c:pt idx="144">
                  <c:v>2</c:v>
                </c:pt>
                <c:pt idx="146">
                  <c:v>1</c:v>
                </c:pt>
                <c:pt idx="147">
                  <c:v>2</c:v>
                </c:pt>
                <c:pt idx="149">
                  <c:v>2</c:v>
                </c:pt>
                <c:pt idx="152">
                  <c:v>1</c:v>
                </c:pt>
                <c:pt idx="163">
                  <c:v>2</c:v>
                </c:pt>
                <c:pt idx="168">
                  <c:v>23</c:v>
                </c:pt>
                <c:pt idx="171">
                  <c:v>6</c:v>
                </c:pt>
                <c:pt idx="174">
                  <c:v>83</c:v>
                </c:pt>
                <c:pt idx="196">
                  <c:v>1</c:v>
                </c:pt>
                <c:pt idx="202">
                  <c:v>25</c:v>
                </c:pt>
                <c:pt idx="203">
                  <c:v>6</c:v>
                </c:pt>
                <c:pt idx="232">
                  <c:v>2</c:v>
                </c:pt>
                <c:pt idx="236">
                  <c:v>2</c:v>
                </c:pt>
                <c:pt idx="237">
                  <c:v>1</c:v>
                </c:pt>
                <c:pt idx="250">
                  <c:v>2</c:v>
                </c:pt>
                <c:pt idx="280">
                  <c:v>39</c:v>
                </c:pt>
                <c:pt idx="297">
                  <c:v>1</c:v>
                </c:pt>
                <c:pt idx="303">
                  <c:v>2</c:v>
                </c:pt>
                <c:pt idx="308">
                  <c:v>1</c:v>
                </c:pt>
                <c:pt idx="313">
                  <c:v>2</c:v>
                </c:pt>
                <c:pt idx="327">
                  <c:v>5</c:v>
                </c:pt>
                <c:pt idx="346">
                  <c:v>11</c:v>
                </c:pt>
                <c:pt idx="353">
                  <c:v>1</c:v>
                </c:pt>
                <c:pt idx="384">
                  <c:v>1</c:v>
                </c:pt>
                <c:pt idx="402">
                  <c:v>1</c:v>
                </c:pt>
                <c:pt idx="410">
                  <c:v>1</c:v>
                </c:pt>
                <c:pt idx="435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BD72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Sheet1!$L$182:$L$619</c:f>
              <c:numCache>
                <c:ptCount val="436"/>
                <c:pt idx="1">
                  <c:v>22</c:v>
                </c:pt>
                <c:pt idx="4">
                  <c:v>5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7</c:v>
                </c:pt>
                <c:pt idx="13">
                  <c:v>2</c:v>
                </c:pt>
                <c:pt idx="17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15</c:v>
                </c:pt>
                <c:pt idx="22">
                  <c:v>3</c:v>
                </c:pt>
                <c:pt idx="25">
                  <c:v>2</c:v>
                </c:pt>
                <c:pt idx="27">
                  <c:v>2</c:v>
                </c:pt>
                <c:pt idx="33">
                  <c:v>2</c:v>
                </c:pt>
                <c:pt idx="36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51">
                  <c:v>6</c:v>
                </c:pt>
                <c:pt idx="54">
                  <c:v>4</c:v>
                </c:pt>
                <c:pt idx="57">
                  <c:v>7</c:v>
                </c:pt>
                <c:pt idx="58">
                  <c:v>1</c:v>
                </c:pt>
                <c:pt idx="60">
                  <c:v>5</c:v>
                </c:pt>
                <c:pt idx="61">
                  <c:v>2</c:v>
                </c:pt>
                <c:pt idx="63">
                  <c:v>3</c:v>
                </c:pt>
                <c:pt idx="67">
                  <c:v>19</c:v>
                </c:pt>
                <c:pt idx="69">
                  <c:v>1</c:v>
                </c:pt>
                <c:pt idx="71">
                  <c:v>30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8">
                  <c:v>180</c:v>
                </c:pt>
                <c:pt idx="80">
                  <c:v>8</c:v>
                </c:pt>
                <c:pt idx="81">
                  <c:v>2</c:v>
                </c:pt>
                <c:pt idx="86">
                  <c:v>5</c:v>
                </c:pt>
                <c:pt idx="87">
                  <c:v>2</c:v>
                </c:pt>
                <c:pt idx="90">
                  <c:v>3</c:v>
                </c:pt>
                <c:pt idx="92">
                  <c:v>2</c:v>
                </c:pt>
                <c:pt idx="93">
                  <c:v>6</c:v>
                </c:pt>
                <c:pt idx="94">
                  <c:v>1</c:v>
                </c:pt>
                <c:pt idx="95">
                  <c:v>2</c:v>
                </c:pt>
                <c:pt idx="96">
                  <c:v>5</c:v>
                </c:pt>
                <c:pt idx="97">
                  <c:v>2</c:v>
                </c:pt>
                <c:pt idx="101">
                  <c:v>3</c:v>
                </c:pt>
                <c:pt idx="102">
                  <c:v>6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2">
                  <c:v>1</c:v>
                </c:pt>
                <c:pt idx="113">
                  <c:v>9</c:v>
                </c:pt>
                <c:pt idx="114">
                  <c:v>2</c:v>
                </c:pt>
                <c:pt idx="115">
                  <c:v>9</c:v>
                </c:pt>
                <c:pt idx="117">
                  <c:v>23</c:v>
                </c:pt>
                <c:pt idx="119">
                  <c:v>4</c:v>
                </c:pt>
                <c:pt idx="120">
                  <c:v>6</c:v>
                </c:pt>
                <c:pt idx="121">
                  <c:v>10</c:v>
                </c:pt>
                <c:pt idx="122">
                  <c:v>1</c:v>
                </c:pt>
                <c:pt idx="123">
                  <c:v>9</c:v>
                </c:pt>
                <c:pt idx="127">
                  <c:v>5</c:v>
                </c:pt>
                <c:pt idx="130">
                  <c:v>3</c:v>
                </c:pt>
                <c:pt idx="131">
                  <c:v>3</c:v>
                </c:pt>
                <c:pt idx="133">
                  <c:v>2</c:v>
                </c:pt>
                <c:pt idx="134">
                  <c:v>23</c:v>
                </c:pt>
                <c:pt idx="138">
                  <c:v>1</c:v>
                </c:pt>
                <c:pt idx="141">
                  <c:v>1</c:v>
                </c:pt>
                <c:pt idx="144">
                  <c:v>5</c:v>
                </c:pt>
                <c:pt idx="146">
                  <c:v>8</c:v>
                </c:pt>
                <c:pt idx="148">
                  <c:v>2</c:v>
                </c:pt>
                <c:pt idx="150">
                  <c:v>4</c:v>
                </c:pt>
                <c:pt idx="151">
                  <c:v>8</c:v>
                </c:pt>
                <c:pt idx="152">
                  <c:v>8</c:v>
                </c:pt>
                <c:pt idx="157">
                  <c:v>8</c:v>
                </c:pt>
                <c:pt idx="160">
                  <c:v>2</c:v>
                </c:pt>
                <c:pt idx="161">
                  <c:v>4</c:v>
                </c:pt>
                <c:pt idx="163">
                  <c:v>8</c:v>
                </c:pt>
                <c:pt idx="164">
                  <c:v>2</c:v>
                </c:pt>
                <c:pt idx="165">
                  <c:v>2</c:v>
                </c:pt>
                <c:pt idx="169">
                  <c:v>2</c:v>
                </c:pt>
                <c:pt idx="170">
                  <c:v>16</c:v>
                </c:pt>
                <c:pt idx="171">
                  <c:v>6</c:v>
                </c:pt>
                <c:pt idx="172">
                  <c:v>3</c:v>
                </c:pt>
                <c:pt idx="173">
                  <c:v>4</c:v>
                </c:pt>
                <c:pt idx="174">
                  <c:v>256</c:v>
                </c:pt>
                <c:pt idx="176">
                  <c:v>4</c:v>
                </c:pt>
                <c:pt idx="183">
                  <c:v>2</c:v>
                </c:pt>
                <c:pt idx="186">
                  <c:v>5</c:v>
                </c:pt>
                <c:pt idx="191">
                  <c:v>7</c:v>
                </c:pt>
                <c:pt idx="195">
                  <c:v>1</c:v>
                </c:pt>
                <c:pt idx="197">
                  <c:v>9</c:v>
                </c:pt>
                <c:pt idx="200">
                  <c:v>2</c:v>
                </c:pt>
                <c:pt idx="201">
                  <c:v>3</c:v>
                </c:pt>
                <c:pt idx="205">
                  <c:v>15</c:v>
                </c:pt>
                <c:pt idx="208">
                  <c:v>2</c:v>
                </c:pt>
                <c:pt idx="209">
                  <c:v>4</c:v>
                </c:pt>
                <c:pt idx="215">
                  <c:v>14</c:v>
                </c:pt>
                <c:pt idx="216">
                  <c:v>2</c:v>
                </c:pt>
                <c:pt idx="218">
                  <c:v>2</c:v>
                </c:pt>
                <c:pt idx="219">
                  <c:v>6</c:v>
                </c:pt>
                <c:pt idx="220">
                  <c:v>1</c:v>
                </c:pt>
                <c:pt idx="221">
                  <c:v>1</c:v>
                </c:pt>
                <c:pt idx="225">
                  <c:v>7</c:v>
                </c:pt>
                <c:pt idx="227">
                  <c:v>2</c:v>
                </c:pt>
                <c:pt idx="229">
                  <c:v>10</c:v>
                </c:pt>
                <c:pt idx="23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5</c:v>
                </c:pt>
                <c:pt idx="264">
                  <c:v>6</c:v>
                </c:pt>
                <c:pt idx="266">
                  <c:v>3</c:v>
                </c:pt>
                <c:pt idx="268">
                  <c:v>8</c:v>
                </c:pt>
                <c:pt idx="270">
                  <c:v>2</c:v>
                </c:pt>
                <c:pt idx="275">
                  <c:v>4</c:v>
                </c:pt>
                <c:pt idx="276">
                  <c:v>5</c:v>
                </c:pt>
                <c:pt idx="277">
                  <c:v>1</c:v>
                </c:pt>
                <c:pt idx="278">
                  <c:v>35</c:v>
                </c:pt>
                <c:pt idx="279">
                  <c:v>1</c:v>
                </c:pt>
                <c:pt idx="280">
                  <c:v>179</c:v>
                </c:pt>
                <c:pt idx="282">
                  <c:v>6</c:v>
                </c:pt>
                <c:pt idx="284">
                  <c:v>4</c:v>
                </c:pt>
                <c:pt idx="286">
                  <c:v>2</c:v>
                </c:pt>
                <c:pt idx="290">
                  <c:v>2</c:v>
                </c:pt>
                <c:pt idx="292">
                  <c:v>2</c:v>
                </c:pt>
                <c:pt idx="293">
                  <c:v>2</c:v>
                </c:pt>
                <c:pt idx="295">
                  <c:v>6</c:v>
                </c:pt>
                <c:pt idx="297">
                  <c:v>171</c:v>
                </c:pt>
                <c:pt idx="299">
                  <c:v>12</c:v>
                </c:pt>
                <c:pt idx="302">
                  <c:v>6</c:v>
                </c:pt>
                <c:pt idx="304">
                  <c:v>2</c:v>
                </c:pt>
                <c:pt idx="305">
                  <c:v>3</c:v>
                </c:pt>
                <c:pt idx="306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3</c:v>
                </c:pt>
                <c:pt idx="312">
                  <c:v>2</c:v>
                </c:pt>
                <c:pt idx="314">
                  <c:v>30</c:v>
                </c:pt>
                <c:pt idx="315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7</c:v>
                </c:pt>
                <c:pt idx="321">
                  <c:v>3</c:v>
                </c:pt>
                <c:pt idx="323">
                  <c:v>5</c:v>
                </c:pt>
                <c:pt idx="324">
                  <c:v>2</c:v>
                </c:pt>
                <c:pt idx="325">
                  <c:v>4</c:v>
                </c:pt>
                <c:pt idx="327">
                  <c:v>4</c:v>
                </c:pt>
                <c:pt idx="329">
                  <c:v>13</c:v>
                </c:pt>
                <c:pt idx="330">
                  <c:v>1</c:v>
                </c:pt>
                <c:pt idx="333">
                  <c:v>1</c:v>
                </c:pt>
                <c:pt idx="334">
                  <c:v>2</c:v>
                </c:pt>
                <c:pt idx="337">
                  <c:v>2</c:v>
                </c:pt>
                <c:pt idx="339">
                  <c:v>2</c:v>
                </c:pt>
                <c:pt idx="342">
                  <c:v>4</c:v>
                </c:pt>
                <c:pt idx="346">
                  <c:v>312</c:v>
                </c:pt>
                <c:pt idx="348">
                  <c:v>8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20</c:v>
                </c:pt>
                <c:pt idx="356">
                  <c:v>3</c:v>
                </c:pt>
                <c:pt idx="357">
                  <c:v>3</c:v>
                </c:pt>
                <c:pt idx="358">
                  <c:v>7</c:v>
                </c:pt>
                <c:pt idx="360">
                  <c:v>4</c:v>
                </c:pt>
                <c:pt idx="361">
                  <c:v>3</c:v>
                </c:pt>
                <c:pt idx="362">
                  <c:v>1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25</c:v>
                </c:pt>
                <c:pt idx="368">
                  <c:v>1</c:v>
                </c:pt>
                <c:pt idx="369">
                  <c:v>4</c:v>
                </c:pt>
                <c:pt idx="371">
                  <c:v>11</c:v>
                </c:pt>
                <c:pt idx="373">
                  <c:v>18</c:v>
                </c:pt>
                <c:pt idx="376">
                  <c:v>119</c:v>
                </c:pt>
                <c:pt idx="377">
                  <c:v>2</c:v>
                </c:pt>
                <c:pt idx="379">
                  <c:v>7</c:v>
                </c:pt>
                <c:pt idx="380">
                  <c:v>2</c:v>
                </c:pt>
                <c:pt idx="381">
                  <c:v>4</c:v>
                </c:pt>
                <c:pt idx="384">
                  <c:v>259</c:v>
                </c:pt>
                <c:pt idx="386">
                  <c:v>8</c:v>
                </c:pt>
                <c:pt idx="387">
                  <c:v>6</c:v>
                </c:pt>
                <c:pt idx="388">
                  <c:v>7</c:v>
                </c:pt>
                <c:pt idx="389">
                  <c:v>9</c:v>
                </c:pt>
                <c:pt idx="390">
                  <c:v>5</c:v>
                </c:pt>
                <c:pt idx="391">
                  <c:v>1</c:v>
                </c:pt>
                <c:pt idx="392">
                  <c:v>2</c:v>
                </c:pt>
                <c:pt idx="395">
                  <c:v>2</c:v>
                </c:pt>
                <c:pt idx="396">
                  <c:v>16</c:v>
                </c:pt>
                <c:pt idx="397">
                  <c:v>5</c:v>
                </c:pt>
                <c:pt idx="398">
                  <c:v>13</c:v>
                </c:pt>
                <c:pt idx="399">
                  <c:v>2</c:v>
                </c:pt>
                <c:pt idx="400">
                  <c:v>1</c:v>
                </c:pt>
                <c:pt idx="401">
                  <c:v>4</c:v>
                </c:pt>
                <c:pt idx="402">
                  <c:v>11</c:v>
                </c:pt>
                <c:pt idx="403">
                  <c:v>4</c:v>
                </c:pt>
                <c:pt idx="404">
                  <c:v>21</c:v>
                </c:pt>
                <c:pt idx="405">
                  <c:v>8</c:v>
                </c:pt>
                <c:pt idx="406">
                  <c:v>2</c:v>
                </c:pt>
                <c:pt idx="407">
                  <c:v>5</c:v>
                </c:pt>
                <c:pt idx="408">
                  <c:v>4</c:v>
                </c:pt>
                <c:pt idx="410">
                  <c:v>136</c:v>
                </c:pt>
                <c:pt idx="412">
                  <c:v>3</c:v>
                </c:pt>
                <c:pt idx="413">
                  <c:v>7</c:v>
                </c:pt>
                <c:pt idx="414">
                  <c:v>11</c:v>
                </c:pt>
                <c:pt idx="415">
                  <c:v>5</c:v>
                </c:pt>
                <c:pt idx="416">
                  <c:v>4</c:v>
                </c:pt>
                <c:pt idx="417">
                  <c:v>5</c:v>
                </c:pt>
                <c:pt idx="418">
                  <c:v>7</c:v>
                </c:pt>
                <c:pt idx="419">
                  <c:v>10</c:v>
                </c:pt>
                <c:pt idx="420">
                  <c:v>16</c:v>
                </c:pt>
                <c:pt idx="423">
                  <c:v>16</c:v>
                </c:pt>
                <c:pt idx="424">
                  <c:v>21</c:v>
                </c:pt>
                <c:pt idx="425">
                  <c:v>7</c:v>
                </c:pt>
                <c:pt idx="426">
                  <c:v>8</c:v>
                </c:pt>
                <c:pt idx="427">
                  <c:v>17</c:v>
                </c:pt>
                <c:pt idx="429">
                  <c:v>12</c:v>
                </c:pt>
                <c:pt idx="431">
                  <c:v>4</c:v>
                </c:pt>
                <c:pt idx="435">
                  <c:v>153</c:v>
                </c:pt>
              </c:numCache>
            </c:numRef>
          </c:val>
        </c:ser>
        <c:ser>
          <c:idx val="12"/>
          <c:order val="12"/>
          <c:spPr>
            <a:solidFill>
              <a:srgbClr val="416C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Sheet1!$M$182:$M$619</c:f>
              <c:numCache>
                <c:ptCount val="436"/>
                <c:pt idx="32">
                  <c:v>2</c:v>
                </c:pt>
                <c:pt idx="46">
                  <c:v>3</c:v>
                </c:pt>
                <c:pt idx="56">
                  <c:v>2</c:v>
                </c:pt>
                <c:pt idx="59">
                  <c:v>2</c:v>
                </c:pt>
                <c:pt idx="78">
                  <c:v>9</c:v>
                </c:pt>
                <c:pt idx="95">
                  <c:v>1</c:v>
                </c:pt>
                <c:pt idx="96">
                  <c:v>10</c:v>
                </c:pt>
                <c:pt idx="174">
                  <c:v>11</c:v>
                </c:pt>
                <c:pt idx="199">
                  <c:v>2</c:v>
                </c:pt>
                <c:pt idx="280">
                  <c:v>2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A142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Sheet1!$N$182:$N$619</c:f>
              <c:numCache>
                <c:ptCount val="436"/>
                <c:pt idx="1">
                  <c:v>7</c:v>
                </c:pt>
                <c:pt idx="24">
                  <c:v>16</c:v>
                </c:pt>
                <c:pt idx="71">
                  <c:v>15</c:v>
                </c:pt>
                <c:pt idx="78">
                  <c:v>38</c:v>
                </c:pt>
                <c:pt idx="98">
                  <c:v>30</c:v>
                </c:pt>
                <c:pt idx="146">
                  <c:v>27</c:v>
                </c:pt>
                <c:pt idx="170">
                  <c:v>40</c:v>
                </c:pt>
                <c:pt idx="174">
                  <c:v>97</c:v>
                </c:pt>
                <c:pt idx="180">
                  <c:v>40</c:v>
                </c:pt>
                <c:pt idx="202">
                  <c:v>20</c:v>
                </c:pt>
                <c:pt idx="225">
                  <c:v>20</c:v>
                </c:pt>
                <c:pt idx="261">
                  <c:v>1</c:v>
                </c:pt>
                <c:pt idx="275">
                  <c:v>14</c:v>
                </c:pt>
                <c:pt idx="280">
                  <c:v>95</c:v>
                </c:pt>
                <c:pt idx="295">
                  <c:v>8</c:v>
                </c:pt>
                <c:pt idx="306">
                  <c:v>46</c:v>
                </c:pt>
                <c:pt idx="346">
                  <c:v>54</c:v>
                </c:pt>
                <c:pt idx="352">
                  <c:v>8</c:v>
                </c:pt>
                <c:pt idx="356">
                  <c:v>5</c:v>
                </c:pt>
                <c:pt idx="366">
                  <c:v>12</c:v>
                </c:pt>
                <c:pt idx="384">
                  <c:v>25</c:v>
                </c:pt>
                <c:pt idx="410">
                  <c:v>0</c:v>
                </c:pt>
                <c:pt idx="417">
                  <c:v>20</c:v>
                </c:pt>
                <c:pt idx="420">
                  <c:v>20</c:v>
                </c:pt>
                <c:pt idx="435">
                  <c:v>40</c:v>
                </c:pt>
              </c:numCache>
            </c:numRef>
          </c:val>
        </c:ser>
        <c:ser>
          <c:idx val="14"/>
          <c:order val="14"/>
          <c:spPr>
            <a:solidFill>
              <a:srgbClr val="829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Sheet1!$O$182:$O$619</c:f>
              <c:numCache>
                <c:ptCount val="436"/>
                <c:pt idx="4">
                  <c:v>1</c:v>
                </c:pt>
                <c:pt idx="21">
                  <c:v>1</c:v>
                </c:pt>
                <c:pt idx="78">
                  <c:v>2</c:v>
                </c:pt>
                <c:pt idx="174">
                  <c:v>0</c:v>
                </c:pt>
                <c:pt idx="242">
                  <c:v>2</c:v>
                </c:pt>
                <c:pt idx="280">
                  <c:v>2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15"/>
          <c:order val="15"/>
          <c:spPr>
            <a:solidFill>
              <a:srgbClr val="6B53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Sheet1!$P$182:$P$619</c:f>
              <c:numCache>
                <c:ptCount val="436"/>
                <c:pt idx="1">
                  <c:v>37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24</c:v>
                </c:pt>
                <c:pt idx="11">
                  <c:v>2</c:v>
                </c:pt>
                <c:pt idx="12">
                  <c:v>2</c:v>
                </c:pt>
                <c:pt idx="13">
                  <c:v>14</c:v>
                </c:pt>
                <c:pt idx="14">
                  <c:v>2</c:v>
                </c:pt>
                <c:pt idx="15">
                  <c:v>18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27</c:v>
                </c:pt>
                <c:pt idx="22">
                  <c:v>7</c:v>
                </c:pt>
                <c:pt idx="23">
                  <c:v>2</c:v>
                </c:pt>
                <c:pt idx="24">
                  <c:v>16</c:v>
                </c:pt>
                <c:pt idx="25">
                  <c:v>11</c:v>
                </c:pt>
                <c:pt idx="26">
                  <c:v>1</c:v>
                </c:pt>
                <c:pt idx="27">
                  <c:v>13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2</c:v>
                </c:pt>
                <c:pt idx="33">
                  <c:v>16</c:v>
                </c:pt>
                <c:pt idx="34">
                  <c:v>2</c:v>
                </c:pt>
                <c:pt idx="35">
                  <c:v>2</c:v>
                </c:pt>
                <c:pt idx="36">
                  <c:v>44</c:v>
                </c:pt>
                <c:pt idx="37">
                  <c:v>2</c:v>
                </c:pt>
                <c:pt idx="38">
                  <c:v>2</c:v>
                </c:pt>
                <c:pt idx="39">
                  <c:v>34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13</c:v>
                </c:pt>
                <c:pt idx="45">
                  <c:v>25</c:v>
                </c:pt>
                <c:pt idx="46">
                  <c:v>10</c:v>
                </c:pt>
                <c:pt idx="47">
                  <c:v>2</c:v>
                </c:pt>
                <c:pt idx="48">
                  <c:v>12</c:v>
                </c:pt>
                <c:pt idx="49">
                  <c:v>2</c:v>
                </c:pt>
                <c:pt idx="50">
                  <c:v>2</c:v>
                </c:pt>
                <c:pt idx="51">
                  <c:v>17</c:v>
                </c:pt>
                <c:pt idx="52">
                  <c:v>3</c:v>
                </c:pt>
                <c:pt idx="53">
                  <c:v>2</c:v>
                </c:pt>
                <c:pt idx="54">
                  <c:v>27</c:v>
                </c:pt>
                <c:pt idx="55">
                  <c:v>3</c:v>
                </c:pt>
                <c:pt idx="56">
                  <c:v>4</c:v>
                </c:pt>
                <c:pt idx="57">
                  <c:v>35</c:v>
                </c:pt>
                <c:pt idx="58">
                  <c:v>26</c:v>
                </c:pt>
                <c:pt idx="59">
                  <c:v>2</c:v>
                </c:pt>
                <c:pt idx="60">
                  <c:v>40</c:v>
                </c:pt>
                <c:pt idx="61">
                  <c:v>2</c:v>
                </c:pt>
                <c:pt idx="62">
                  <c:v>1</c:v>
                </c:pt>
                <c:pt idx="63">
                  <c:v>20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41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1">
                  <c:v>63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7</c:v>
                </c:pt>
                <c:pt idx="77">
                  <c:v>0</c:v>
                </c:pt>
                <c:pt idx="78">
                  <c:v>716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26</c:v>
                </c:pt>
                <c:pt idx="87">
                  <c:v>21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30</c:v>
                </c:pt>
                <c:pt idx="94">
                  <c:v>4</c:v>
                </c:pt>
                <c:pt idx="95">
                  <c:v>19</c:v>
                </c:pt>
                <c:pt idx="96">
                  <c:v>32</c:v>
                </c:pt>
                <c:pt idx="97">
                  <c:v>22</c:v>
                </c:pt>
                <c:pt idx="98">
                  <c:v>30</c:v>
                </c:pt>
                <c:pt idx="99">
                  <c:v>23</c:v>
                </c:pt>
                <c:pt idx="100">
                  <c:v>2</c:v>
                </c:pt>
                <c:pt idx="101">
                  <c:v>3</c:v>
                </c:pt>
                <c:pt idx="102">
                  <c:v>16</c:v>
                </c:pt>
                <c:pt idx="103">
                  <c:v>2</c:v>
                </c:pt>
                <c:pt idx="104">
                  <c:v>2</c:v>
                </c:pt>
                <c:pt idx="105">
                  <c:v>4</c:v>
                </c:pt>
                <c:pt idx="106">
                  <c:v>2</c:v>
                </c:pt>
                <c:pt idx="107">
                  <c:v>2</c:v>
                </c:pt>
                <c:pt idx="108">
                  <c:v>10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35</c:v>
                </c:pt>
                <c:pt idx="114">
                  <c:v>7</c:v>
                </c:pt>
                <c:pt idx="115">
                  <c:v>25</c:v>
                </c:pt>
                <c:pt idx="116">
                  <c:v>2</c:v>
                </c:pt>
                <c:pt idx="117">
                  <c:v>45</c:v>
                </c:pt>
                <c:pt idx="118">
                  <c:v>1</c:v>
                </c:pt>
                <c:pt idx="119">
                  <c:v>4</c:v>
                </c:pt>
                <c:pt idx="120">
                  <c:v>6</c:v>
                </c:pt>
                <c:pt idx="121">
                  <c:v>12</c:v>
                </c:pt>
                <c:pt idx="122">
                  <c:v>1</c:v>
                </c:pt>
                <c:pt idx="123">
                  <c:v>9</c:v>
                </c:pt>
                <c:pt idx="124">
                  <c:v>28</c:v>
                </c:pt>
                <c:pt idx="125">
                  <c:v>2</c:v>
                </c:pt>
                <c:pt idx="126">
                  <c:v>2</c:v>
                </c:pt>
                <c:pt idx="127">
                  <c:v>21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25</c:v>
                </c:pt>
                <c:pt idx="132">
                  <c:v>2</c:v>
                </c:pt>
                <c:pt idx="133">
                  <c:v>2</c:v>
                </c:pt>
                <c:pt idx="134">
                  <c:v>38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1</c:v>
                </c:pt>
                <c:pt idx="139">
                  <c:v>41</c:v>
                </c:pt>
                <c:pt idx="140">
                  <c:v>4</c:v>
                </c:pt>
                <c:pt idx="141">
                  <c:v>15</c:v>
                </c:pt>
                <c:pt idx="142">
                  <c:v>4</c:v>
                </c:pt>
                <c:pt idx="143">
                  <c:v>15</c:v>
                </c:pt>
                <c:pt idx="144">
                  <c:v>29</c:v>
                </c:pt>
                <c:pt idx="145">
                  <c:v>2</c:v>
                </c:pt>
                <c:pt idx="146">
                  <c:v>64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4</c:v>
                </c:pt>
                <c:pt idx="151">
                  <c:v>26</c:v>
                </c:pt>
                <c:pt idx="152">
                  <c:v>29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11</c:v>
                </c:pt>
                <c:pt idx="157">
                  <c:v>35</c:v>
                </c:pt>
                <c:pt idx="158">
                  <c:v>6</c:v>
                </c:pt>
                <c:pt idx="159">
                  <c:v>4</c:v>
                </c:pt>
                <c:pt idx="160">
                  <c:v>2</c:v>
                </c:pt>
                <c:pt idx="161">
                  <c:v>15</c:v>
                </c:pt>
                <c:pt idx="162">
                  <c:v>2</c:v>
                </c:pt>
                <c:pt idx="163">
                  <c:v>29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43</c:v>
                </c:pt>
                <c:pt idx="169">
                  <c:v>2</c:v>
                </c:pt>
                <c:pt idx="170">
                  <c:v>75</c:v>
                </c:pt>
                <c:pt idx="171">
                  <c:v>16</c:v>
                </c:pt>
                <c:pt idx="172">
                  <c:v>3</c:v>
                </c:pt>
                <c:pt idx="173">
                  <c:v>4</c:v>
                </c:pt>
                <c:pt idx="174">
                  <c:v>1049</c:v>
                </c:pt>
                <c:pt idx="176">
                  <c:v>20</c:v>
                </c:pt>
                <c:pt idx="177">
                  <c:v>3</c:v>
                </c:pt>
                <c:pt idx="178">
                  <c:v>1</c:v>
                </c:pt>
                <c:pt idx="179">
                  <c:v>25</c:v>
                </c:pt>
                <c:pt idx="180">
                  <c:v>42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0</c:v>
                </c:pt>
                <c:pt idx="185">
                  <c:v>0</c:v>
                </c:pt>
                <c:pt idx="186">
                  <c:v>45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31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24</c:v>
                </c:pt>
                <c:pt idx="196">
                  <c:v>1</c:v>
                </c:pt>
                <c:pt idx="197">
                  <c:v>25</c:v>
                </c:pt>
                <c:pt idx="198">
                  <c:v>3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2">
                  <c:v>71</c:v>
                </c:pt>
                <c:pt idx="203">
                  <c:v>6</c:v>
                </c:pt>
                <c:pt idx="204">
                  <c:v>2</c:v>
                </c:pt>
                <c:pt idx="205">
                  <c:v>22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27</c:v>
                </c:pt>
                <c:pt idx="210">
                  <c:v>2</c:v>
                </c:pt>
                <c:pt idx="211">
                  <c:v>7</c:v>
                </c:pt>
                <c:pt idx="212">
                  <c:v>4</c:v>
                </c:pt>
                <c:pt idx="213">
                  <c:v>2</c:v>
                </c:pt>
                <c:pt idx="214">
                  <c:v>2</c:v>
                </c:pt>
                <c:pt idx="215">
                  <c:v>35</c:v>
                </c:pt>
                <c:pt idx="216">
                  <c:v>6</c:v>
                </c:pt>
                <c:pt idx="217">
                  <c:v>1</c:v>
                </c:pt>
                <c:pt idx="218">
                  <c:v>2</c:v>
                </c:pt>
                <c:pt idx="219">
                  <c:v>7</c:v>
                </c:pt>
                <c:pt idx="220">
                  <c:v>24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44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10</c:v>
                </c:pt>
                <c:pt idx="230">
                  <c:v>9</c:v>
                </c:pt>
                <c:pt idx="231">
                  <c:v>4</c:v>
                </c:pt>
                <c:pt idx="232">
                  <c:v>3</c:v>
                </c:pt>
                <c:pt idx="233">
                  <c:v>0</c:v>
                </c:pt>
                <c:pt idx="234">
                  <c:v>13</c:v>
                </c:pt>
                <c:pt idx="235">
                  <c:v>3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14</c:v>
                </c:pt>
                <c:pt idx="240">
                  <c:v>2</c:v>
                </c:pt>
                <c:pt idx="241">
                  <c:v>2</c:v>
                </c:pt>
                <c:pt idx="242">
                  <c:v>20</c:v>
                </c:pt>
                <c:pt idx="243">
                  <c:v>4</c:v>
                </c:pt>
                <c:pt idx="244">
                  <c:v>19</c:v>
                </c:pt>
                <c:pt idx="245">
                  <c:v>8</c:v>
                </c:pt>
                <c:pt idx="246">
                  <c:v>16</c:v>
                </c:pt>
                <c:pt idx="247">
                  <c:v>2</c:v>
                </c:pt>
                <c:pt idx="248">
                  <c:v>4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11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15</c:v>
                </c:pt>
                <c:pt idx="257">
                  <c:v>1</c:v>
                </c:pt>
                <c:pt idx="258">
                  <c:v>11</c:v>
                </c:pt>
                <c:pt idx="259">
                  <c:v>2</c:v>
                </c:pt>
                <c:pt idx="260">
                  <c:v>5</c:v>
                </c:pt>
                <c:pt idx="261">
                  <c:v>46</c:v>
                </c:pt>
                <c:pt idx="262">
                  <c:v>7</c:v>
                </c:pt>
                <c:pt idx="263">
                  <c:v>2</c:v>
                </c:pt>
                <c:pt idx="264">
                  <c:v>25</c:v>
                </c:pt>
                <c:pt idx="265">
                  <c:v>3</c:v>
                </c:pt>
                <c:pt idx="266">
                  <c:v>14</c:v>
                </c:pt>
                <c:pt idx="267">
                  <c:v>8</c:v>
                </c:pt>
                <c:pt idx="268">
                  <c:v>34</c:v>
                </c:pt>
                <c:pt idx="269">
                  <c:v>3</c:v>
                </c:pt>
                <c:pt idx="270">
                  <c:v>2</c:v>
                </c:pt>
                <c:pt idx="271">
                  <c:v>1</c:v>
                </c:pt>
                <c:pt idx="272">
                  <c:v>8</c:v>
                </c:pt>
                <c:pt idx="273">
                  <c:v>29</c:v>
                </c:pt>
                <c:pt idx="274">
                  <c:v>2</c:v>
                </c:pt>
                <c:pt idx="275">
                  <c:v>38</c:v>
                </c:pt>
                <c:pt idx="276">
                  <c:v>28</c:v>
                </c:pt>
                <c:pt idx="278">
                  <c:v>41</c:v>
                </c:pt>
                <c:pt idx="279">
                  <c:v>1</c:v>
                </c:pt>
                <c:pt idx="280">
                  <c:v>1029</c:v>
                </c:pt>
                <c:pt idx="282">
                  <c:v>13</c:v>
                </c:pt>
                <c:pt idx="283">
                  <c:v>0</c:v>
                </c:pt>
                <c:pt idx="284">
                  <c:v>12</c:v>
                </c:pt>
                <c:pt idx="285">
                  <c:v>0</c:v>
                </c:pt>
                <c:pt idx="286">
                  <c:v>14</c:v>
                </c:pt>
                <c:pt idx="287">
                  <c:v>2</c:v>
                </c:pt>
                <c:pt idx="288">
                  <c:v>15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12</c:v>
                </c:pt>
                <c:pt idx="293">
                  <c:v>2</c:v>
                </c:pt>
                <c:pt idx="294">
                  <c:v>1</c:v>
                </c:pt>
                <c:pt idx="295">
                  <c:v>34</c:v>
                </c:pt>
                <c:pt idx="296">
                  <c:v>2</c:v>
                </c:pt>
                <c:pt idx="297">
                  <c:v>193</c:v>
                </c:pt>
                <c:pt idx="298">
                  <c:v>1</c:v>
                </c:pt>
                <c:pt idx="299">
                  <c:v>14</c:v>
                </c:pt>
                <c:pt idx="300">
                  <c:v>9</c:v>
                </c:pt>
                <c:pt idx="301">
                  <c:v>2</c:v>
                </c:pt>
                <c:pt idx="302">
                  <c:v>20</c:v>
                </c:pt>
                <c:pt idx="303">
                  <c:v>2</c:v>
                </c:pt>
                <c:pt idx="304">
                  <c:v>21</c:v>
                </c:pt>
                <c:pt idx="305">
                  <c:v>3</c:v>
                </c:pt>
                <c:pt idx="306">
                  <c:v>63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10</c:v>
                </c:pt>
                <c:pt idx="312">
                  <c:v>2</c:v>
                </c:pt>
                <c:pt idx="313">
                  <c:v>2</c:v>
                </c:pt>
                <c:pt idx="314">
                  <c:v>44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3</c:v>
                </c:pt>
                <c:pt idx="319">
                  <c:v>17</c:v>
                </c:pt>
                <c:pt idx="320">
                  <c:v>2</c:v>
                </c:pt>
                <c:pt idx="321">
                  <c:v>10</c:v>
                </c:pt>
                <c:pt idx="322">
                  <c:v>4</c:v>
                </c:pt>
                <c:pt idx="323">
                  <c:v>18</c:v>
                </c:pt>
                <c:pt idx="324">
                  <c:v>4</c:v>
                </c:pt>
                <c:pt idx="325">
                  <c:v>8</c:v>
                </c:pt>
                <c:pt idx="326">
                  <c:v>3</c:v>
                </c:pt>
                <c:pt idx="327">
                  <c:v>15</c:v>
                </c:pt>
                <c:pt idx="328">
                  <c:v>1</c:v>
                </c:pt>
                <c:pt idx="329">
                  <c:v>13</c:v>
                </c:pt>
                <c:pt idx="330">
                  <c:v>10</c:v>
                </c:pt>
                <c:pt idx="331">
                  <c:v>2</c:v>
                </c:pt>
                <c:pt idx="332">
                  <c:v>0</c:v>
                </c:pt>
                <c:pt idx="333">
                  <c:v>11</c:v>
                </c:pt>
                <c:pt idx="334">
                  <c:v>2</c:v>
                </c:pt>
                <c:pt idx="335">
                  <c:v>7</c:v>
                </c:pt>
                <c:pt idx="336">
                  <c:v>2</c:v>
                </c:pt>
                <c:pt idx="337">
                  <c:v>20</c:v>
                </c:pt>
                <c:pt idx="338">
                  <c:v>2</c:v>
                </c:pt>
                <c:pt idx="339">
                  <c:v>12</c:v>
                </c:pt>
                <c:pt idx="340">
                  <c:v>2</c:v>
                </c:pt>
                <c:pt idx="341">
                  <c:v>0</c:v>
                </c:pt>
                <c:pt idx="342">
                  <c:v>9</c:v>
                </c:pt>
                <c:pt idx="343">
                  <c:v>0</c:v>
                </c:pt>
                <c:pt idx="344">
                  <c:v>10</c:v>
                </c:pt>
                <c:pt idx="345">
                  <c:v>0</c:v>
                </c:pt>
                <c:pt idx="346">
                  <c:v>696</c:v>
                </c:pt>
                <c:pt idx="348">
                  <c:v>20</c:v>
                </c:pt>
                <c:pt idx="349">
                  <c:v>4</c:v>
                </c:pt>
                <c:pt idx="350">
                  <c:v>1</c:v>
                </c:pt>
                <c:pt idx="351">
                  <c:v>10</c:v>
                </c:pt>
                <c:pt idx="352">
                  <c:v>26</c:v>
                </c:pt>
                <c:pt idx="353">
                  <c:v>15</c:v>
                </c:pt>
                <c:pt idx="354">
                  <c:v>35</c:v>
                </c:pt>
                <c:pt idx="355">
                  <c:v>1</c:v>
                </c:pt>
                <c:pt idx="356">
                  <c:v>21</c:v>
                </c:pt>
                <c:pt idx="357">
                  <c:v>14</c:v>
                </c:pt>
                <c:pt idx="358">
                  <c:v>21</c:v>
                </c:pt>
                <c:pt idx="359">
                  <c:v>0</c:v>
                </c:pt>
                <c:pt idx="360">
                  <c:v>11</c:v>
                </c:pt>
                <c:pt idx="361">
                  <c:v>3</c:v>
                </c:pt>
                <c:pt idx="362">
                  <c:v>8</c:v>
                </c:pt>
                <c:pt idx="363">
                  <c:v>2</c:v>
                </c:pt>
                <c:pt idx="364">
                  <c:v>10</c:v>
                </c:pt>
                <c:pt idx="365">
                  <c:v>3</c:v>
                </c:pt>
                <c:pt idx="366">
                  <c:v>29</c:v>
                </c:pt>
                <c:pt idx="367">
                  <c:v>29</c:v>
                </c:pt>
                <c:pt idx="368">
                  <c:v>2</c:v>
                </c:pt>
                <c:pt idx="369">
                  <c:v>8</c:v>
                </c:pt>
                <c:pt idx="370">
                  <c:v>0</c:v>
                </c:pt>
                <c:pt idx="371">
                  <c:v>21</c:v>
                </c:pt>
                <c:pt idx="372">
                  <c:v>0</c:v>
                </c:pt>
                <c:pt idx="373">
                  <c:v>29</c:v>
                </c:pt>
                <c:pt idx="374">
                  <c:v>3</c:v>
                </c:pt>
                <c:pt idx="375">
                  <c:v>0</c:v>
                </c:pt>
                <c:pt idx="376">
                  <c:v>187</c:v>
                </c:pt>
                <c:pt idx="377">
                  <c:v>2</c:v>
                </c:pt>
                <c:pt idx="378">
                  <c:v>0</c:v>
                </c:pt>
                <c:pt idx="379">
                  <c:v>19</c:v>
                </c:pt>
                <c:pt idx="380">
                  <c:v>13</c:v>
                </c:pt>
                <c:pt idx="381">
                  <c:v>16</c:v>
                </c:pt>
                <c:pt idx="382">
                  <c:v>0</c:v>
                </c:pt>
                <c:pt idx="383">
                  <c:v>0</c:v>
                </c:pt>
                <c:pt idx="384">
                  <c:v>563</c:v>
                </c:pt>
                <c:pt idx="386">
                  <c:v>22</c:v>
                </c:pt>
                <c:pt idx="387">
                  <c:v>11</c:v>
                </c:pt>
                <c:pt idx="388">
                  <c:v>19</c:v>
                </c:pt>
                <c:pt idx="389">
                  <c:v>23</c:v>
                </c:pt>
                <c:pt idx="390">
                  <c:v>16</c:v>
                </c:pt>
                <c:pt idx="391">
                  <c:v>14</c:v>
                </c:pt>
                <c:pt idx="392">
                  <c:v>20</c:v>
                </c:pt>
                <c:pt idx="393">
                  <c:v>3</c:v>
                </c:pt>
                <c:pt idx="394">
                  <c:v>2</c:v>
                </c:pt>
                <c:pt idx="395">
                  <c:v>16</c:v>
                </c:pt>
                <c:pt idx="396">
                  <c:v>31</c:v>
                </c:pt>
                <c:pt idx="397">
                  <c:v>22</c:v>
                </c:pt>
                <c:pt idx="398">
                  <c:v>19</c:v>
                </c:pt>
                <c:pt idx="399">
                  <c:v>9</c:v>
                </c:pt>
                <c:pt idx="400">
                  <c:v>14</c:v>
                </c:pt>
                <c:pt idx="401">
                  <c:v>13</c:v>
                </c:pt>
                <c:pt idx="402">
                  <c:v>27</c:v>
                </c:pt>
                <c:pt idx="403">
                  <c:v>4</c:v>
                </c:pt>
                <c:pt idx="404">
                  <c:v>29</c:v>
                </c:pt>
                <c:pt idx="405">
                  <c:v>30</c:v>
                </c:pt>
                <c:pt idx="406">
                  <c:v>27</c:v>
                </c:pt>
                <c:pt idx="407">
                  <c:v>14</c:v>
                </c:pt>
                <c:pt idx="408">
                  <c:v>21</c:v>
                </c:pt>
                <c:pt idx="409">
                  <c:v>0</c:v>
                </c:pt>
                <c:pt idx="410">
                  <c:v>406</c:v>
                </c:pt>
                <c:pt idx="412">
                  <c:v>19</c:v>
                </c:pt>
                <c:pt idx="413">
                  <c:v>39</c:v>
                </c:pt>
                <c:pt idx="414">
                  <c:v>36</c:v>
                </c:pt>
                <c:pt idx="415">
                  <c:v>12</c:v>
                </c:pt>
                <c:pt idx="416">
                  <c:v>16</c:v>
                </c:pt>
                <c:pt idx="417">
                  <c:v>57</c:v>
                </c:pt>
                <c:pt idx="418">
                  <c:v>28</c:v>
                </c:pt>
                <c:pt idx="419">
                  <c:v>27</c:v>
                </c:pt>
                <c:pt idx="420">
                  <c:v>60</c:v>
                </c:pt>
                <c:pt idx="421">
                  <c:v>3</c:v>
                </c:pt>
                <c:pt idx="422">
                  <c:v>1</c:v>
                </c:pt>
                <c:pt idx="423">
                  <c:v>43</c:v>
                </c:pt>
                <c:pt idx="424">
                  <c:v>46</c:v>
                </c:pt>
                <c:pt idx="425">
                  <c:v>28</c:v>
                </c:pt>
                <c:pt idx="426">
                  <c:v>35</c:v>
                </c:pt>
                <c:pt idx="427">
                  <c:v>46</c:v>
                </c:pt>
                <c:pt idx="428">
                  <c:v>0</c:v>
                </c:pt>
                <c:pt idx="429">
                  <c:v>27</c:v>
                </c:pt>
                <c:pt idx="430">
                  <c:v>0</c:v>
                </c:pt>
                <c:pt idx="431">
                  <c:v>10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533</c:v>
                </c:pt>
              </c:numCache>
            </c:numRef>
          </c:val>
        </c:ser>
        <c:ser>
          <c:idx val="16"/>
          <c:order val="16"/>
          <c:spPr>
            <a:solidFill>
              <a:srgbClr val="3E90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Sheet1!$Q$182:$Q$619</c:f>
              <c:numCache>
                <c:ptCount val="436"/>
                <c:pt idx="1">
                  <c:v>37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24</c:v>
                </c:pt>
                <c:pt idx="11">
                  <c:v>2</c:v>
                </c:pt>
                <c:pt idx="12">
                  <c:v>2</c:v>
                </c:pt>
                <c:pt idx="13">
                  <c:v>14</c:v>
                </c:pt>
                <c:pt idx="14">
                  <c:v>2</c:v>
                </c:pt>
                <c:pt idx="15">
                  <c:v>20</c:v>
                </c:pt>
                <c:pt idx="16">
                  <c:v>38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28</c:v>
                </c:pt>
                <c:pt idx="22">
                  <c:v>7</c:v>
                </c:pt>
                <c:pt idx="23">
                  <c:v>2</c:v>
                </c:pt>
                <c:pt idx="24">
                  <c:v>16</c:v>
                </c:pt>
                <c:pt idx="25">
                  <c:v>14</c:v>
                </c:pt>
                <c:pt idx="26">
                  <c:v>1</c:v>
                </c:pt>
                <c:pt idx="27">
                  <c:v>14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14</c:v>
                </c:pt>
                <c:pt idx="32">
                  <c:v>2</c:v>
                </c:pt>
                <c:pt idx="33">
                  <c:v>17</c:v>
                </c:pt>
                <c:pt idx="34">
                  <c:v>2</c:v>
                </c:pt>
                <c:pt idx="35">
                  <c:v>2</c:v>
                </c:pt>
                <c:pt idx="36">
                  <c:v>46</c:v>
                </c:pt>
                <c:pt idx="37">
                  <c:v>2</c:v>
                </c:pt>
                <c:pt idx="38">
                  <c:v>2</c:v>
                </c:pt>
                <c:pt idx="39">
                  <c:v>37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15</c:v>
                </c:pt>
                <c:pt idx="45">
                  <c:v>26</c:v>
                </c:pt>
                <c:pt idx="46">
                  <c:v>10</c:v>
                </c:pt>
                <c:pt idx="47">
                  <c:v>2</c:v>
                </c:pt>
                <c:pt idx="48">
                  <c:v>14</c:v>
                </c:pt>
                <c:pt idx="49">
                  <c:v>2</c:v>
                </c:pt>
                <c:pt idx="50">
                  <c:v>2</c:v>
                </c:pt>
                <c:pt idx="51">
                  <c:v>17</c:v>
                </c:pt>
                <c:pt idx="52">
                  <c:v>3</c:v>
                </c:pt>
                <c:pt idx="53">
                  <c:v>2</c:v>
                </c:pt>
                <c:pt idx="54">
                  <c:v>29</c:v>
                </c:pt>
                <c:pt idx="55">
                  <c:v>3</c:v>
                </c:pt>
                <c:pt idx="56">
                  <c:v>4</c:v>
                </c:pt>
                <c:pt idx="57">
                  <c:v>35</c:v>
                </c:pt>
                <c:pt idx="58">
                  <c:v>27</c:v>
                </c:pt>
                <c:pt idx="59">
                  <c:v>2</c:v>
                </c:pt>
                <c:pt idx="60">
                  <c:v>40</c:v>
                </c:pt>
                <c:pt idx="61">
                  <c:v>2</c:v>
                </c:pt>
                <c:pt idx="62">
                  <c:v>1</c:v>
                </c:pt>
                <c:pt idx="63">
                  <c:v>21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44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1">
                  <c:v>64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7</c:v>
                </c:pt>
                <c:pt idx="77">
                  <c:v>0</c:v>
                </c:pt>
                <c:pt idx="78">
                  <c:v>788</c:v>
                </c:pt>
                <c:pt idx="80">
                  <c:v>23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30</c:v>
                </c:pt>
                <c:pt idx="87">
                  <c:v>25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34</c:v>
                </c:pt>
                <c:pt idx="94">
                  <c:v>4</c:v>
                </c:pt>
                <c:pt idx="95">
                  <c:v>22</c:v>
                </c:pt>
                <c:pt idx="96">
                  <c:v>32</c:v>
                </c:pt>
                <c:pt idx="97">
                  <c:v>22</c:v>
                </c:pt>
                <c:pt idx="98">
                  <c:v>30</c:v>
                </c:pt>
                <c:pt idx="99">
                  <c:v>24</c:v>
                </c:pt>
                <c:pt idx="100">
                  <c:v>2</c:v>
                </c:pt>
                <c:pt idx="101">
                  <c:v>3</c:v>
                </c:pt>
                <c:pt idx="102">
                  <c:v>16</c:v>
                </c:pt>
                <c:pt idx="103">
                  <c:v>2</c:v>
                </c:pt>
                <c:pt idx="104">
                  <c:v>2</c:v>
                </c:pt>
                <c:pt idx="105">
                  <c:v>17</c:v>
                </c:pt>
                <c:pt idx="106">
                  <c:v>2</c:v>
                </c:pt>
                <c:pt idx="107">
                  <c:v>2</c:v>
                </c:pt>
                <c:pt idx="108">
                  <c:v>10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35</c:v>
                </c:pt>
                <c:pt idx="114">
                  <c:v>7</c:v>
                </c:pt>
                <c:pt idx="115">
                  <c:v>27</c:v>
                </c:pt>
                <c:pt idx="116">
                  <c:v>2</c:v>
                </c:pt>
                <c:pt idx="117">
                  <c:v>47</c:v>
                </c:pt>
                <c:pt idx="118">
                  <c:v>1</c:v>
                </c:pt>
                <c:pt idx="119">
                  <c:v>4</c:v>
                </c:pt>
                <c:pt idx="120">
                  <c:v>6</c:v>
                </c:pt>
                <c:pt idx="121">
                  <c:v>12</c:v>
                </c:pt>
                <c:pt idx="122">
                  <c:v>1</c:v>
                </c:pt>
                <c:pt idx="123">
                  <c:v>9</c:v>
                </c:pt>
                <c:pt idx="124">
                  <c:v>29</c:v>
                </c:pt>
                <c:pt idx="125">
                  <c:v>2</c:v>
                </c:pt>
                <c:pt idx="126">
                  <c:v>2</c:v>
                </c:pt>
                <c:pt idx="127">
                  <c:v>25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25</c:v>
                </c:pt>
                <c:pt idx="132">
                  <c:v>2</c:v>
                </c:pt>
                <c:pt idx="133">
                  <c:v>2</c:v>
                </c:pt>
                <c:pt idx="134">
                  <c:v>39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1</c:v>
                </c:pt>
                <c:pt idx="139">
                  <c:v>41</c:v>
                </c:pt>
                <c:pt idx="140">
                  <c:v>4</c:v>
                </c:pt>
                <c:pt idx="141">
                  <c:v>15</c:v>
                </c:pt>
                <c:pt idx="142">
                  <c:v>4</c:v>
                </c:pt>
                <c:pt idx="143">
                  <c:v>20</c:v>
                </c:pt>
                <c:pt idx="144">
                  <c:v>29</c:v>
                </c:pt>
                <c:pt idx="145">
                  <c:v>2</c:v>
                </c:pt>
                <c:pt idx="146">
                  <c:v>68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4</c:v>
                </c:pt>
                <c:pt idx="151">
                  <c:v>27</c:v>
                </c:pt>
                <c:pt idx="152">
                  <c:v>32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11</c:v>
                </c:pt>
                <c:pt idx="157">
                  <c:v>36</c:v>
                </c:pt>
                <c:pt idx="158">
                  <c:v>6</c:v>
                </c:pt>
                <c:pt idx="159">
                  <c:v>4</c:v>
                </c:pt>
                <c:pt idx="160">
                  <c:v>2</c:v>
                </c:pt>
                <c:pt idx="161">
                  <c:v>15</c:v>
                </c:pt>
                <c:pt idx="162">
                  <c:v>2</c:v>
                </c:pt>
                <c:pt idx="163">
                  <c:v>35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48</c:v>
                </c:pt>
                <c:pt idx="169">
                  <c:v>2</c:v>
                </c:pt>
                <c:pt idx="170">
                  <c:v>78</c:v>
                </c:pt>
                <c:pt idx="171">
                  <c:v>16</c:v>
                </c:pt>
                <c:pt idx="172">
                  <c:v>3</c:v>
                </c:pt>
                <c:pt idx="173">
                  <c:v>4</c:v>
                </c:pt>
                <c:pt idx="174">
                  <c:v>1139</c:v>
                </c:pt>
                <c:pt idx="176">
                  <c:v>20</c:v>
                </c:pt>
                <c:pt idx="177">
                  <c:v>3</c:v>
                </c:pt>
                <c:pt idx="178">
                  <c:v>1</c:v>
                </c:pt>
                <c:pt idx="179">
                  <c:v>25</c:v>
                </c:pt>
                <c:pt idx="180">
                  <c:v>42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46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31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24</c:v>
                </c:pt>
                <c:pt idx="196">
                  <c:v>1</c:v>
                </c:pt>
                <c:pt idx="197">
                  <c:v>27</c:v>
                </c:pt>
                <c:pt idx="198">
                  <c:v>3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2">
                  <c:v>72</c:v>
                </c:pt>
                <c:pt idx="203">
                  <c:v>6</c:v>
                </c:pt>
                <c:pt idx="204">
                  <c:v>2</c:v>
                </c:pt>
                <c:pt idx="205">
                  <c:v>23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27</c:v>
                </c:pt>
                <c:pt idx="210">
                  <c:v>2</c:v>
                </c:pt>
                <c:pt idx="211">
                  <c:v>7</c:v>
                </c:pt>
                <c:pt idx="212">
                  <c:v>4</c:v>
                </c:pt>
                <c:pt idx="213">
                  <c:v>2</c:v>
                </c:pt>
                <c:pt idx="214">
                  <c:v>2</c:v>
                </c:pt>
                <c:pt idx="215">
                  <c:v>35</c:v>
                </c:pt>
                <c:pt idx="216">
                  <c:v>6</c:v>
                </c:pt>
                <c:pt idx="217">
                  <c:v>1</c:v>
                </c:pt>
                <c:pt idx="218">
                  <c:v>2</c:v>
                </c:pt>
                <c:pt idx="219">
                  <c:v>7</c:v>
                </c:pt>
                <c:pt idx="220">
                  <c:v>27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44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10</c:v>
                </c:pt>
                <c:pt idx="230">
                  <c:v>9</c:v>
                </c:pt>
                <c:pt idx="231">
                  <c:v>4</c:v>
                </c:pt>
                <c:pt idx="232">
                  <c:v>3</c:v>
                </c:pt>
                <c:pt idx="233">
                  <c:v>0</c:v>
                </c:pt>
                <c:pt idx="234">
                  <c:v>13</c:v>
                </c:pt>
                <c:pt idx="235">
                  <c:v>3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15</c:v>
                </c:pt>
                <c:pt idx="240">
                  <c:v>2</c:v>
                </c:pt>
                <c:pt idx="241">
                  <c:v>2</c:v>
                </c:pt>
                <c:pt idx="242">
                  <c:v>20</c:v>
                </c:pt>
                <c:pt idx="243">
                  <c:v>4</c:v>
                </c:pt>
                <c:pt idx="244">
                  <c:v>19</c:v>
                </c:pt>
                <c:pt idx="245">
                  <c:v>8</c:v>
                </c:pt>
                <c:pt idx="246">
                  <c:v>16</c:v>
                </c:pt>
                <c:pt idx="247">
                  <c:v>2</c:v>
                </c:pt>
                <c:pt idx="248">
                  <c:v>4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11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15</c:v>
                </c:pt>
                <c:pt idx="257">
                  <c:v>1</c:v>
                </c:pt>
                <c:pt idx="258">
                  <c:v>11</c:v>
                </c:pt>
                <c:pt idx="259">
                  <c:v>2</c:v>
                </c:pt>
                <c:pt idx="260">
                  <c:v>5</c:v>
                </c:pt>
                <c:pt idx="261">
                  <c:v>46</c:v>
                </c:pt>
                <c:pt idx="262">
                  <c:v>7</c:v>
                </c:pt>
                <c:pt idx="263">
                  <c:v>2</c:v>
                </c:pt>
                <c:pt idx="264">
                  <c:v>25</c:v>
                </c:pt>
                <c:pt idx="265">
                  <c:v>3</c:v>
                </c:pt>
                <c:pt idx="266">
                  <c:v>14</c:v>
                </c:pt>
                <c:pt idx="267">
                  <c:v>8</c:v>
                </c:pt>
                <c:pt idx="268">
                  <c:v>39</c:v>
                </c:pt>
                <c:pt idx="269">
                  <c:v>3</c:v>
                </c:pt>
                <c:pt idx="270">
                  <c:v>2</c:v>
                </c:pt>
                <c:pt idx="271">
                  <c:v>1</c:v>
                </c:pt>
                <c:pt idx="272">
                  <c:v>8</c:v>
                </c:pt>
                <c:pt idx="273">
                  <c:v>29</c:v>
                </c:pt>
                <c:pt idx="274">
                  <c:v>2</c:v>
                </c:pt>
                <c:pt idx="275">
                  <c:v>39</c:v>
                </c:pt>
                <c:pt idx="276">
                  <c:v>29</c:v>
                </c:pt>
                <c:pt idx="277">
                  <c:v>1</c:v>
                </c:pt>
                <c:pt idx="278">
                  <c:v>41</c:v>
                </c:pt>
                <c:pt idx="279">
                  <c:v>1</c:v>
                </c:pt>
                <c:pt idx="280">
                  <c:v>1048</c:v>
                </c:pt>
                <c:pt idx="282">
                  <c:v>13</c:v>
                </c:pt>
                <c:pt idx="283">
                  <c:v>0</c:v>
                </c:pt>
                <c:pt idx="284">
                  <c:v>12</c:v>
                </c:pt>
                <c:pt idx="285">
                  <c:v>0</c:v>
                </c:pt>
                <c:pt idx="286">
                  <c:v>17</c:v>
                </c:pt>
                <c:pt idx="287">
                  <c:v>2</c:v>
                </c:pt>
                <c:pt idx="288">
                  <c:v>17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14</c:v>
                </c:pt>
                <c:pt idx="293">
                  <c:v>2</c:v>
                </c:pt>
                <c:pt idx="294">
                  <c:v>1</c:v>
                </c:pt>
                <c:pt idx="295">
                  <c:v>34</c:v>
                </c:pt>
                <c:pt idx="296">
                  <c:v>2</c:v>
                </c:pt>
                <c:pt idx="297">
                  <c:v>194</c:v>
                </c:pt>
                <c:pt idx="298">
                  <c:v>1</c:v>
                </c:pt>
                <c:pt idx="299">
                  <c:v>14</c:v>
                </c:pt>
                <c:pt idx="300">
                  <c:v>12</c:v>
                </c:pt>
                <c:pt idx="301">
                  <c:v>2</c:v>
                </c:pt>
                <c:pt idx="302">
                  <c:v>23</c:v>
                </c:pt>
                <c:pt idx="303">
                  <c:v>2</c:v>
                </c:pt>
                <c:pt idx="304">
                  <c:v>22</c:v>
                </c:pt>
                <c:pt idx="305">
                  <c:v>3</c:v>
                </c:pt>
                <c:pt idx="306">
                  <c:v>64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11</c:v>
                </c:pt>
                <c:pt idx="312">
                  <c:v>2</c:v>
                </c:pt>
                <c:pt idx="313">
                  <c:v>2</c:v>
                </c:pt>
                <c:pt idx="314">
                  <c:v>44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3</c:v>
                </c:pt>
                <c:pt idx="319">
                  <c:v>17</c:v>
                </c:pt>
                <c:pt idx="320">
                  <c:v>2</c:v>
                </c:pt>
                <c:pt idx="321">
                  <c:v>10</c:v>
                </c:pt>
                <c:pt idx="322">
                  <c:v>4</c:v>
                </c:pt>
                <c:pt idx="323">
                  <c:v>19</c:v>
                </c:pt>
                <c:pt idx="324">
                  <c:v>4</c:v>
                </c:pt>
                <c:pt idx="325">
                  <c:v>10</c:v>
                </c:pt>
                <c:pt idx="326">
                  <c:v>3</c:v>
                </c:pt>
                <c:pt idx="327">
                  <c:v>15</c:v>
                </c:pt>
                <c:pt idx="328">
                  <c:v>1</c:v>
                </c:pt>
                <c:pt idx="329">
                  <c:v>13</c:v>
                </c:pt>
                <c:pt idx="330">
                  <c:v>10</c:v>
                </c:pt>
                <c:pt idx="331">
                  <c:v>2</c:v>
                </c:pt>
                <c:pt idx="332">
                  <c:v>0</c:v>
                </c:pt>
                <c:pt idx="333">
                  <c:v>12</c:v>
                </c:pt>
                <c:pt idx="334">
                  <c:v>2</c:v>
                </c:pt>
                <c:pt idx="335">
                  <c:v>9</c:v>
                </c:pt>
                <c:pt idx="336">
                  <c:v>2</c:v>
                </c:pt>
                <c:pt idx="337">
                  <c:v>23</c:v>
                </c:pt>
                <c:pt idx="338">
                  <c:v>2</c:v>
                </c:pt>
                <c:pt idx="339">
                  <c:v>15</c:v>
                </c:pt>
                <c:pt idx="340">
                  <c:v>2</c:v>
                </c:pt>
                <c:pt idx="341">
                  <c:v>0</c:v>
                </c:pt>
                <c:pt idx="342">
                  <c:v>9</c:v>
                </c:pt>
                <c:pt idx="343">
                  <c:v>0</c:v>
                </c:pt>
                <c:pt idx="344">
                  <c:v>12</c:v>
                </c:pt>
                <c:pt idx="345">
                  <c:v>0</c:v>
                </c:pt>
                <c:pt idx="346">
                  <c:v>727</c:v>
                </c:pt>
                <c:pt idx="348">
                  <c:v>24</c:v>
                </c:pt>
                <c:pt idx="349">
                  <c:v>4</c:v>
                </c:pt>
                <c:pt idx="350">
                  <c:v>1</c:v>
                </c:pt>
                <c:pt idx="351">
                  <c:v>20</c:v>
                </c:pt>
                <c:pt idx="352">
                  <c:v>26</c:v>
                </c:pt>
                <c:pt idx="353">
                  <c:v>19</c:v>
                </c:pt>
                <c:pt idx="354">
                  <c:v>35</c:v>
                </c:pt>
                <c:pt idx="355">
                  <c:v>1</c:v>
                </c:pt>
                <c:pt idx="356">
                  <c:v>26</c:v>
                </c:pt>
                <c:pt idx="357">
                  <c:v>15</c:v>
                </c:pt>
                <c:pt idx="358">
                  <c:v>25</c:v>
                </c:pt>
                <c:pt idx="359">
                  <c:v>9</c:v>
                </c:pt>
                <c:pt idx="360">
                  <c:v>15</c:v>
                </c:pt>
                <c:pt idx="361">
                  <c:v>3</c:v>
                </c:pt>
                <c:pt idx="362">
                  <c:v>13</c:v>
                </c:pt>
                <c:pt idx="363">
                  <c:v>2</c:v>
                </c:pt>
                <c:pt idx="364">
                  <c:v>15</c:v>
                </c:pt>
                <c:pt idx="365">
                  <c:v>3</c:v>
                </c:pt>
                <c:pt idx="366">
                  <c:v>31</c:v>
                </c:pt>
                <c:pt idx="367">
                  <c:v>29</c:v>
                </c:pt>
                <c:pt idx="368">
                  <c:v>2</c:v>
                </c:pt>
                <c:pt idx="369">
                  <c:v>18</c:v>
                </c:pt>
                <c:pt idx="370">
                  <c:v>0</c:v>
                </c:pt>
                <c:pt idx="371">
                  <c:v>24</c:v>
                </c:pt>
                <c:pt idx="372">
                  <c:v>0</c:v>
                </c:pt>
                <c:pt idx="373">
                  <c:v>29</c:v>
                </c:pt>
                <c:pt idx="374">
                  <c:v>3</c:v>
                </c:pt>
                <c:pt idx="375">
                  <c:v>0</c:v>
                </c:pt>
                <c:pt idx="376">
                  <c:v>187</c:v>
                </c:pt>
                <c:pt idx="377">
                  <c:v>2</c:v>
                </c:pt>
                <c:pt idx="378">
                  <c:v>0</c:v>
                </c:pt>
                <c:pt idx="379">
                  <c:v>20</c:v>
                </c:pt>
                <c:pt idx="380">
                  <c:v>16</c:v>
                </c:pt>
                <c:pt idx="381">
                  <c:v>22</c:v>
                </c:pt>
                <c:pt idx="382">
                  <c:v>0</c:v>
                </c:pt>
                <c:pt idx="383">
                  <c:v>0</c:v>
                </c:pt>
                <c:pt idx="384">
                  <c:v>639</c:v>
                </c:pt>
                <c:pt idx="386">
                  <c:v>25</c:v>
                </c:pt>
                <c:pt idx="387">
                  <c:v>11</c:v>
                </c:pt>
                <c:pt idx="388">
                  <c:v>26</c:v>
                </c:pt>
                <c:pt idx="389">
                  <c:v>27</c:v>
                </c:pt>
                <c:pt idx="390">
                  <c:v>18</c:v>
                </c:pt>
                <c:pt idx="391">
                  <c:v>16</c:v>
                </c:pt>
                <c:pt idx="392">
                  <c:v>20</c:v>
                </c:pt>
                <c:pt idx="393">
                  <c:v>3</c:v>
                </c:pt>
                <c:pt idx="394">
                  <c:v>2</c:v>
                </c:pt>
                <c:pt idx="395">
                  <c:v>27</c:v>
                </c:pt>
                <c:pt idx="396">
                  <c:v>33</c:v>
                </c:pt>
                <c:pt idx="397">
                  <c:v>25</c:v>
                </c:pt>
                <c:pt idx="398">
                  <c:v>19</c:v>
                </c:pt>
                <c:pt idx="399">
                  <c:v>12</c:v>
                </c:pt>
                <c:pt idx="400">
                  <c:v>19</c:v>
                </c:pt>
                <c:pt idx="401">
                  <c:v>19</c:v>
                </c:pt>
                <c:pt idx="402">
                  <c:v>31</c:v>
                </c:pt>
                <c:pt idx="403">
                  <c:v>4</c:v>
                </c:pt>
                <c:pt idx="404">
                  <c:v>29</c:v>
                </c:pt>
                <c:pt idx="405">
                  <c:v>40</c:v>
                </c:pt>
                <c:pt idx="406">
                  <c:v>27</c:v>
                </c:pt>
                <c:pt idx="407">
                  <c:v>17</c:v>
                </c:pt>
                <c:pt idx="408">
                  <c:v>23</c:v>
                </c:pt>
                <c:pt idx="409">
                  <c:v>0</c:v>
                </c:pt>
                <c:pt idx="410">
                  <c:v>473</c:v>
                </c:pt>
                <c:pt idx="412">
                  <c:v>22</c:v>
                </c:pt>
                <c:pt idx="413">
                  <c:v>46</c:v>
                </c:pt>
                <c:pt idx="414">
                  <c:v>36</c:v>
                </c:pt>
                <c:pt idx="415">
                  <c:v>13</c:v>
                </c:pt>
                <c:pt idx="416">
                  <c:v>20</c:v>
                </c:pt>
                <c:pt idx="417">
                  <c:v>61</c:v>
                </c:pt>
                <c:pt idx="418">
                  <c:v>32</c:v>
                </c:pt>
                <c:pt idx="419">
                  <c:v>27</c:v>
                </c:pt>
                <c:pt idx="420">
                  <c:v>61</c:v>
                </c:pt>
                <c:pt idx="421">
                  <c:v>3</c:v>
                </c:pt>
                <c:pt idx="422">
                  <c:v>1</c:v>
                </c:pt>
                <c:pt idx="423">
                  <c:v>46</c:v>
                </c:pt>
                <c:pt idx="424">
                  <c:v>52</c:v>
                </c:pt>
                <c:pt idx="425">
                  <c:v>31</c:v>
                </c:pt>
                <c:pt idx="426">
                  <c:v>46</c:v>
                </c:pt>
                <c:pt idx="427">
                  <c:v>50</c:v>
                </c:pt>
                <c:pt idx="428">
                  <c:v>0</c:v>
                </c:pt>
                <c:pt idx="429">
                  <c:v>32</c:v>
                </c:pt>
                <c:pt idx="430">
                  <c:v>0</c:v>
                </c:pt>
                <c:pt idx="431">
                  <c:v>11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590</c:v>
                </c:pt>
              </c:numCache>
            </c:numRef>
          </c:val>
        </c:ser>
        <c:ser>
          <c:idx val="17"/>
          <c:order val="17"/>
          <c:spPr>
            <a:solidFill>
              <a:srgbClr val="D07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Sheet1!$R$182:$R$619</c:f>
              <c:numCache>
                <c:ptCount val="436"/>
                <c:pt idx="1">
                  <c:v>37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20</c:v>
                </c:pt>
                <c:pt idx="11">
                  <c:v>2</c:v>
                </c:pt>
                <c:pt idx="12">
                  <c:v>2</c:v>
                </c:pt>
                <c:pt idx="13">
                  <c:v>12</c:v>
                </c:pt>
                <c:pt idx="14">
                  <c:v>2</c:v>
                </c:pt>
                <c:pt idx="15">
                  <c:v>16</c:v>
                </c:pt>
                <c:pt idx="16">
                  <c:v>36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28</c:v>
                </c:pt>
                <c:pt idx="22">
                  <c:v>7</c:v>
                </c:pt>
                <c:pt idx="23">
                  <c:v>2</c:v>
                </c:pt>
                <c:pt idx="24">
                  <c:v>16</c:v>
                </c:pt>
                <c:pt idx="25">
                  <c:v>12</c:v>
                </c:pt>
                <c:pt idx="26">
                  <c:v>1</c:v>
                </c:pt>
                <c:pt idx="27">
                  <c:v>13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14</c:v>
                </c:pt>
                <c:pt idx="32">
                  <c:v>2</c:v>
                </c:pt>
                <c:pt idx="33">
                  <c:v>15</c:v>
                </c:pt>
                <c:pt idx="34">
                  <c:v>2</c:v>
                </c:pt>
                <c:pt idx="35">
                  <c:v>2</c:v>
                </c:pt>
                <c:pt idx="36">
                  <c:v>44</c:v>
                </c:pt>
                <c:pt idx="37">
                  <c:v>2</c:v>
                </c:pt>
                <c:pt idx="38">
                  <c:v>2</c:v>
                </c:pt>
                <c:pt idx="39">
                  <c:v>37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13</c:v>
                </c:pt>
                <c:pt idx="45">
                  <c:v>24</c:v>
                </c:pt>
                <c:pt idx="46">
                  <c:v>10</c:v>
                </c:pt>
                <c:pt idx="47">
                  <c:v>2</c:v>
                </c:pt>
                <c:pt idx="48">
                  <c:v>13</c:v>
                </c:pt>
                <c:pt idx="49">
                  <c:v>2</c:v>
                </c:pt>
                <c:pt idx="50">
                  <c:v>2</c:v>
                </c:pt>
                <c:pt idx="51">
                  <c:v>17</c:v>
                </c:pt>
                <c:pt idx="52">
                  <c:v>3</c:v>
                </c:pt>
                <c:pt idx="53">
                  <c:v>2</c:v>
                </c:pt>
                <c:pt idx="54">
                  <c:v>29</c:v>
                </c:pt>
                <c:pt idx="55">
                  <c:v>3</c:v>
                </c:pt>
                <c:pt idx="56">
                  <c:v>4</c:v>
                </c:pt>
                <c:pt idx="57">
                  <c:v>35</c:v>
                </c:pt>
                <c:pt idx="58">
                  <c:v>27</c:v>
                </c:pt>
                <c:pt idx="59">
                  <c:v>2</c:v>
                </c:pt>
                <c:pt idx="60">
                  <c:v>40</c:v>
                </c:pt>
                <c:pt idx="61">
                  <c:v>2</c:v>
                </c:pt>
                <c:pt idx="62">
                  <c:v>1</c:v>
                </c:pt>
                <c:pt idx="63">
                  <c:v>21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42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1">
                  <c:v>64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7</c:v>
                </c:pt>
                <c:pt idx="78">
                  <c:v>760</c:v>
                </c:pt>
                <c:pt idx="80">
                  <c:v>22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29</c:v>
                </c:pt>
                <c:pt idx="87">
                  <c:v>25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33</c:v>
                </c:pt>
                <c:pt idx="94">
                  <c:v>4</c:v>
                </c:pt>
                <c:pt idx="95">
                  <c:v>20</c:v>
                </c:pt>
                <c:pt idx="96">
                  <c:v>32</c:v>
                </c:pt>
                <c:pt idx="97">
                  <c:v>22</c:v>
                </c:pt>
                <c:pt idx="98">
                  <c:v>30</c:v>
                </c:pt>
                <c:pt idx="99">
                  <c:v>24</c:v>
                </c:pt>
                <c:pt idx="100">
                  <c:v>2</c:v>
                </c:pt>
                <c:pt idx="101">
                  <c:v>3</c:v>
                </c:pt>
                <c:pt idx="102">
                  <c:v>16</c:v>
                </c:pt>
                <c:pt idx="103">
                  <c:v>2</c:v>
                </c:pt>
                <c:pt idx="104">
                  <c:v>2</c:v>
                </c:pt>
                <c:pt idx="105">
                  <c:v>14</c:v>
                </c:pt>
                <c:pt idx="106">
                  <c:v>2</c:v>
                </c:pt>
                <c:pt idx="107">
                  <c:v>2</c:v>
                </c:pt>
                <c:pt idx="108">
                  <c:v>9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35</c:v>
                </c:pt>
                <c:pt idx="114">
                  <c:v>7</c:v>
                </c:pt>
                <c:pt idx="115">
                  <c:v>24</c:v>
                </c:pt>
                <c:pt idx="116">
                  <c:v>2</c:v>
                </c:pt>
                <c:pt idx="117">
                  <c:v>47</c:v>
                </c:pt>
                <c:pt idx="118">
                  <c:v>1</c:v>
                </c:pt>
                <c:pt idx="119">
                  <c:v>4</c:v>
                </c:pt>
                <c:pt idx="120">
                  <c:v>6</c:v>
                </c:pt>
                <c:pt idx="121">
                  <c:v>12</c:v>
                </c:pt>
                <c:pt idx="122">
                  <c:v>1</c:v>
                </c:pt>
                <c:pt idx="123">
                  <c:v>9</c:v>
                </c:pt>
                <c:pt idx="124">
                  <c:v>29</c:v>
                </c:pt>
                <c:pt idx="125">
                  <c:v>2</c:v>
                </c:pt>
                <c:pt idx="126">
                  <c:v>2</c:v>
                </c:pt>
                <c:pt idx="127">
                  <c:v>21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14</c:v>
                </c:pt>
                <c:pt idx="132">
                  <c:v>2</c:v>
                </c:pt>
                <c:pt idx="133">
                  <c:v>2</c:v>
                </c:pt>
                <c:pt idx="134">
                  <c:v>38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1</c:v>
                </c:pt>
                <c:pt idx="139">
                  <c:v>21</c:v>
                </c:pt>
                <c:pt idx="140">
                  <c:v>4</c:v>
                </c:pt>
                <c:pt idx="141">
                  <c:v>12</c:v>
                </c:pt>
                <c:pt idx="142">
                  <c:v>4</c:v>
                </c:pt>
                <c:pt idx="143">
                  <c:v>13</c:v>
                </c:pt>
                <c:pt idx="144">
                  <c:v>25</c:v>
                </c:pt>
                <c:pt idx="145">
                  <c:v>2</c:v>
                </c:pt>
                <c:pt idx="146">
                  <c:v>64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4</c:v>
                </c:pt>
                <c:pt idx="151">
                  <c:v>27</c:v>
                </c:pt>
                <c:pt idx="152">
                  <c:v>32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10</c:v>
                </c:pt>
                <c:pt idx="157">
                  <c:v>36</c:v>
                </c:pt>
                <c:pt idx="158">
                  <c:v>6</c:v>
                </c:pt>
                <c:pt idx="159">
                  <c:v>4</c:v>
                </c:pt>
                <c:pt idx="160">
                  <c:v>2</c:v>
                </c:pt>
                <c:pt idx="161">
                  <c:v>11</c:v>
                </c:pt>
                <c:pt idx="162">
                  <c:v>2</c:v>
                </c:pt>
                <c:pt idx="163">
                  <c:v>35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40</c:v>
                </c:pt>
                <c:pt idx="169">
                  <c:v>2</c:v>
                </c:pt>
                <c:pt idx="170">
                  <c:v>77</c:v>
                </c:pt>
                <c:pt idx="171">
                  <c:v>16</c:v>
                </c:pt>
                <c:pt idx="172">
                  <c:v>3</c:v>
                </c:pt>
                <c:pt idx="173">
                  <c:v>4</c:v>
                </c:pt>
                <c:pt idx="174">
                  <c:v>1059</c:v>
                </c:pt>
                <c:pt idx="176">
                  <c:v>15</c:v>
                </c:pt>
                <c:pt idx="177">
                  <c:v>3</c:v>
                </c:pt>
                <c:pt idx="178">
                  <c:v>1</c:v>
                </c:pt>
                <c:pt idx="179">
                  <c:v>8</c:v>
                </c:pt>
                <c:pt idx="180">
                  <c:v>42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45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30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14</c:v>
                </c:pt>
                <c:pt idx="196">
                  <c:v>1</c:v>
                </c:pt>
                <c:pt idx="197">
                  <c:v>27</c:v>
                </c:pt>
                <c:pt idx="198">
                  <c:v>3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2">
                  <c:v>71</c:v>
                </c:pt>
                <c:pt idx="203">
                  <c:v>6</c:v>
                </c:pt>
                <c:pt idx="204">
                  <c:v>2</c:v>
                </c:pt>
                <c:pt idx="205">
                  <c:v>23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27</c:v>
                </c:pt>
                <c:pt idx="210">
                  <c:v>2</c:v>
                </c:pt>
                <c:pt idx="211">
                  <c:v>7</c:v>
                </c:pt>
                <c:pt idx="212">
                  <c:v>4</c:v>
                </c:pt>
                <c:pt idx="213">
                  <c:v>2</c:v>
                </c:pt>
                <c:pt idx="214">
                  <c:v>2</c:v>
                </c:pt>
                <c:pt idx="215">
                  <c:v>31</c:v>
                </c:pt>
                <c:pt idx="216">
                  <c:v>6</c:v>
                </c:pt>
                <c:pt idx="217">
                  <c:v>1</c:v>
                </c:pt>
                <c:pt idx="218">
                  <c:v>2</c:v>
                </c:pt>
                <c:pt idx="219">
                  <c:v>7</c:v>
                </c:pt>
                <c:pt idx="220">
                  <c:v>27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43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10</c:v>
                </c:pt>
                <c:pt idx="230">
                  <c:v>9</c:v>
                </c:pt>
                <c:pt idx="231">
                  <c:v>4</c:v>
                </c:pt>
                <c:pt idx="232">
                  <c:v>3</c:v>
                </c:pt>
                <c:pt idx="234">
                  <c:v>10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9">
                  <c:v>11</c:v>
                </c:pt>
                <c:pt idx="240">
                  <c:v>2</c:v>
                </c:pt>
                <c:pt idx="241">
                  <c:v>2</c:v>
                </c:pt>
                <c:pt idx="242">
                  <c:v>19</c:v>
                </c:pt>
                <c:pt idx="243">
                  <c:v>4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2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2">
                  <c:v>5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11</c:v>
                </c:pt>
                <c:pt idx="257">
                  <c:v>1</c:v>
                </c:pt>
                <c:pt idx="258">
                  <c:v>8</c:v>
                </c:pt>
                <c:pt idx="260">
                  <c:v>5</c:v>
                </c:pt>
                <c:pt idx="261">
                  <c:v>28</c:v>
                </c:pt>
                <c:pt idx="262">
                  <c:v>3</c:v>
                </c:pt>
                <c:pt idx="264">
                  <c:v>20</c:v>
                </c:pt>
                <c:pt idx="265">
                  <c:v>3</c:v>
                </c:pt>
                <c:pt idx="266">
                  <c:v>12</c:v>
                </c:pt>
                <c:pt idx="267">
                  <c:v>8</c:v>
                </c:pt>
                <c:pt idx="268">
                  <c:v>38</c:v>
                </c:pt>
                <c:pt idx="269">
                  <c:v>3</c:v>
                </c:pt>
                <c:pt idx="270">
                  <c:v>2</c:v>
                </c:pt>
                <c:pt idx="271">
                  <c:v>1</c:v>
                </c:pt>
                <c:pt idx="272">
                  <c:v>8</c:v>
                </c:pt>
                <c:pt idx="273">
                  <c:v>29</c:v>
                </c:pt>
                <c:pt idx="274">
                  <c:v>2</c:v>
                </c:pt>
                <c:pt idx="275">
                  <c:v>38</c:v>
                </c:pt>
                <c:pt idx="276">
                  <c:v>28</c:v>
                </c:pt>
                <c:pt idx="277">
                  <c:v>1</c:v>
                </c:pt>
                <c:pt idx="278">
                  <c:v>40</c:v>
                </c:pt>
                <c:pt idx="279">
                  <c:v>1</c:v>
                </c:pt>
                <c:pt idx="280">
                  <c:v>922</c:v>
                </c:pt>
                <c:pt idx="282">
                  <c:v>13</c:v>
                </c:pt>
                <c:pt idx="284">
                  <c:v>4</c:v>
                </c:pt>
                <c:pt idx="286">
                  <c:v>10</c:v>
                </c:pt>
                <c:pt idx="287">
                  <c:v>2</c:v>
                </c:pt>
                <c:pt idx="288">
                  <c:v>15</c:v>
                </c:pt>
                <c:pt idx="292">
                  <c:v>13</c:v>
                </c:pt>
                <c:pt idx="293">
                  <c:v>2</c:v>
                </c:pt>
                <c:pt idx="294">
                  <c:v>1</c:v>
                </c:pt>
                <c:pt idx="295">
                  <c:v>27</c:v>
                </c:pt>
                <c:pt idx="296">
                  <c:v>2</c:v>
                </c:pt>
                <c:pt idx="297">
                  <c:v>188</c:v>
                </c:pt>
                <c:pt idx="298">
                  <c:v>1</c:v>
                </c:pt>
                <c:pt idx="299">
                  <c:v>14</c:v>
                </c:pt>
                <c:pt idx="300">
                  <c:v>8</c:v>
                </c:pt>
                <c:pt idx="301">
                  <c:v>2</c:v>
                </c:pt>
                <c:pt idx="302">
                  <c:v>19</c:v>
                </c:pt>
                <c:pt idx="303">
                  <c:v>2</c:v>
                </c:pt>
                <c:pt idx="304">
                  <c:v>21</c:v>
                </c:pt>
                <c:pt idx="305">
                  <c:v>3</c:v>
                </c:pt>
                <c:pt idx="306">
                  <c:v>59</c:v>
                </c:pt>
                <c:pt idx="307">
                  <c:v>2</c:v>
                </c:pt>
                <c:pt idx="308">
                  <c:v>1</c:v>
                </c:pt>
                <c:pt idx="311">
                  <c:v>10</c:v>
                </c:pt>
                <c:pt idx="312">
                  <c:v>2</c:v>
                </c:pt>
                <c:pt idx="313">
                  <c:v>2</c:v>
                </c:pt>
                <c:pt idx="314">
                  <c:v>44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3</c:v>
                </c:pt>
                <c:pt idx="319">
                  <c:v>9</c:v>
                </c:pt>
                <c:pt idx="320">
                  <c:v>2</c:v>
                </c:pt>
                <c:pt idx="321">
                  <c:v>6</c:v>
                </c:pt>
                <c:pt idx="322">
                  <c:v>4</c:v>
                </c:pt>
                <c:pt idx="323">
                  <c:v>14</c:v>
                </c:pt>
                <c:pt idx="324">
                  <c:v>4</c:v>
                </c:pt>
                <c:pt idx="325">
                  <c:v>9</c:v>
                </c:pt>
                <c:pt idx="326">
                  <c:v>3</c:v>
                </c:pt>
                <c:pt idx="327">
                  <c:v>15</c:v>
                </c:pt>
                <c:pt idx="328">
                  <c:v>1</c:v>
                </c:pt>
                <c:pt idx="329">
                  <c:v>13</c:v>
                </c:pt>
                <c:pt idx="330">
                  <c:v>6</c:v>
                </c:pt>
                <c:pt idx="331">
                  <c:v>2</c:v>
                </c:pt>
                <c:pt idx="333">
                  <c:v>8</c:v>
                </c:pt>
                <c:pt idx="334">
                  <c:v>2</c:v>
                </c:pt>
                <c:pt idx="335">
                  <c:v>8</c:v>
                </c:pt>
                <c:pt idx="336">
                  <c:v>2</c:v>
                </c:pt>
                <c:pt idx="337">
                  <c:v>21</c:v>
                </c:pt>
                <c:pt idx="338">
                  <c:v>2</c:v>
                </c:pt>
                <c:pt idx="339">
                  <c:v>14</c:v>
                </c:pt>
                <c:pt idx="340">
                  <c:v>2</c:v>
                </c:pt>
                <c:pt idx="342">
                  <c:v>9</c:v>
                </c:pt>
                <c:pt idx="344">
                  <c:v>12</c:v>
                </c:pt>
                <c:pt idx="346">
                  <c:v>643</c:v>
                </c:pt>
                <c:pt idx="348">
                  <c:v>21</c:v>
                </c:pt>
                <c:pt idx="349">
                  <c:v>4</c:v>
                </c:pt>
                <c:pt idx="350">
                  <c:v>1</c:v>
                </c:pt>
                <c:pt idx="351">
                  <c:v>20</c:v>
                </c:pt>
                <c:pt idx="352">
                  <c:v>26</c:v>
                </c:pt>
                <c:pt idx="353">
                  <c:v>19</c:v>
                </c:pt>
                <c:pt idx="354">
                  <c:v>34</c:v>
                </c:pt>
                <c:pt idx="355">
                  <c:v>1</c:v>
                </c:pt>
                <c:pt idx="356">
                  <c:v>26</c:v>
                </c:pt>
                <c:pt idx="357">
                  <c:v>15</c:v>
                </c:pt>
                <c:pt idx="358">
                  <c:v>24</c:v>
                </c:pt>
                <c:pt idx="359">
                  <c:v>9</c:v>
                </c:pt>
                <c:pt idx="360">
                  <c:v>13</c:v>
                </c:pt>
                <c:pt idx="361">
                  <c:v>3</c:v>
                </c:pt>
                <c:pt idx="362">
                  <c:v>13</c:v>
                </c:pt>
                <c:pt idx="363">
                  <c:v>2</c:v>
                </c:pt>
                <c:pt idx="364">
                  <c:v>13</c:v>
                </c:pt>
                <c:pt idx="365">
                  <c:v>3</c:v>
                </c:pt>
                <c:pt idx="366">
                  <c:v>31</c:v>
                </c:pt>
                <c:pt idx="367">
                  <c:v>30</c:v>
                </c:pt>
                <c:pt idx="368">
                  <c:v>1</c:v>
                </c:pt>
                <c:pt idx="369">
                  <c:v>15</c:v>
                </c:pt>
                <c:pt idx="371">
                  <c:v>24</c:v>
                </c:pt>
                <c:pt idx="373">
                  <c:v>29</c:v>
                </c:pt>
                <c:pt idx="374">
                  <c:v>3</c:v>
                </c:pt>
                <c:pt idx="376">
                  <c:v>186</c:v>
                </c:pt>
                <c:pt idx="377">
                  <c:v>2</c:v>
                </c:pt>
                <c:pt idx="379">
                  <c:v>20</c:v>
                </c:pt>
                <c:pt idx="380">
                  <c:v>16</c:v>
                </c:pt>
                <c:pt idx="381">
                  <c:v>22</c:v>
                </c:pt>
                <c:pt idx="384">
                  <c:v>626</c:v>
                </c:pt>
                <c:pt idx="386">
                  <c:v>24</c:v>
                </c:pt>
                <c:pt idx="387">
                  <c:v>11</c:v>
                </c:pt>
                <c:pt idx="388">
                  <c:v>25</c:v>
                </c:pt>
                <c:pt idx="389">
                  <c:v>26</c:v>
                </c:pt>
                <c:pt idx="390">
                  <c:v>16</c:v>
                </c:pt>
                <c:pt idx="391">
                  <c:v>16</c:v>
                </c:pt>
                <c:pt idx="392">
                  <c:v>20</c:v>
                </c:pt>
                <c:pt idx="393">
                  <c:v>3</c:v>
                </c:pt>
                <c:pt idx="394">
                  <c:v>2</c:v>
                </c:pt>
                <c:pt idx="395">
                  <c:v>26</c:v>
                </c:pt>
                <c:pt idx="396">
                  <c:v>33</c:v>
                </c:pt>
                <c:pt idx="397">
                  <c:v>25</c:v>
                </c:pt>
                <c:pt idx="398">
                  <c:v>19</c:v>
                </c:pt>
                <c:pt idx="399">
                  <c:v>12</c:v>
                </c:pt>
                <c:pt idx="400">
                  <c:v>19</c:v>
                </c:pt>
                <c:pt idx="401">
                  <c:v>13</c:v>
                </c:pt>
                <c:pt idx="402">
                  <c:v>29</c:v>
                </c:pt>
                <c:pt idx="403">
                  <c:v>4</c:v>
                </c:pt>
                <c:pt idx="404">
                  <c:v>29</c:v>
                </c:pt>
                <c:pt idx="405">
                  <c:v>39</c:v>
                </c:pt>
                <c:pt idx="406">
                  <c:v>27</c:v>
                </c:pt>
                <c:pt idx="407">
                  <c:v>17</c:v>
                </c:pt>
                <c:pt idx="408">
                  <c:v>22</c:v>
                </c:pt>
                <c:pt idx="410">
                  <c:v>457</c:v>
                </c:pt>
                <c:pt idx="412">
                  <c:v>22</c:v>
                </c:pt>
                <c:pt idx="413">
                  <c:v>45</c:v>
                </c:pt>
                <c:pt idx="414">
                  <c:v>36</c:v>
                </c:pt>
                <c:pt idx="415">
                  <c:v>13</c:v>
                </c:pt>
                <c:pt idx="416">
                  <c:v>20</c:v>
                </c:pt>
                <c:pt idx="417">
                  <c:v>60</c:v>
                </c:pt>
                <c:pt idx="418">
                  <c:v>31</c:v>
                </c:pt>
                <c:pt idx="419">
                  <c:v>27</c:v>
                </c:pt>
                <c:pt idx="420">
                  <c:v>58</c:v>
                </c:pt>
                <c:pt idx="421">
                  <c:v>3</c:v>
                </c:pt>
                <c:pt idx="422">
                  <c:v>1</c:v>
                </c:pt>
                <c:pt idx="423">
                  <c:v>46</c:v>
                </c:pt>
                <c:pt idx="424">
                  <c:v>52</c:v>
                </c:pt>
                <c:pt idx="425">
                  <c:v>31</c:v>
                </c:pt>
                <c:pt idx="426">
                  <c:v>46</c:v>
                </c:pt>
                <c:pt idx="427">
                  <c:v>50</c:v>
                </c:pt>
                <c:pt idx="429">
                  <c:v>32</c:v>
                </c:pt>
                <c:pt idx="431">
                  <c:v>11</c:v>
                </c:pt>
                <c:pt idx="435">
                  <c:v>584</c:v>
                </c:pt>
              </c:numCache>
            </c:numRef>
          </c:val>
        </c:ser>
        <c:ser>
          <c:idx val="18"/>
          <c:order val="18"/>
          <c:spPr>
            <a:solidFill>
              <a:srgbClr val="477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Sheet1!$S$182:$S$619</c:f>
              <c:numCache>
                <c:ptCount val="436"/>
                <c:pt idx="7">
                  <c:v>1</c:v>
                </c:pt>
                <c:pt idx="10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9">
                  <c:v>2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3">
                  <c:v>3</c:v>
                </c:pt>
                <c:pt idx="34">
                  <c:v>2</c:v>
                </c:pt>
                <c:pt idx="36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53">
                  <c:v>2</c:v>
                </c:pt>
                <c:pt idx="54">
                  <c:v>3</c:v>
                </c:pt>
                <c:pt idx="57">
                  <c:v>2</c:v>
                </c:pt>
                <c:pt idx="63">
                  <c:v>1</c:v>
                </c:pt>
                <c:pt idx="81">
                  <c:v>2</c:v>
                </c:pt>
                <c:pt idx="93">
                  <c:v>1</c:v>
                </c:pt>
                <c:pt idx="120">
                  <c:v>3</c:v>
                </c:pt>
                <c:pt idx="131">
                  <c:v>1</c:v>
                </c:pt>
                <c:pt idx="139">
                  <c:v>1</c:v>
                </c:pt>
                <c:pt idx="141">
                  <c:v>2</c:v>
                </c:pt>
                <c:pt idx="146">
                  <c:v>1</c:v>
                </c:pt>
                <c:pt idx="156">
                  <c:v>10</c:v>
                </c:pt>
                <c:pt idx="168">
                  <c:v>1</c:v>
                </c:pt>
                <c:pt idx="179">
                  <c:v>9</c:v>
                </c:pt>
                <c:pt idx="180">
                  <c:v>40</c:v>
                </c:pt>
                <c:pt idx="195">
                  <c:v>2</c:v>
                </c:pt>
                <c:pt idx="196">
                  <c:v>1</c:v>
                </c:pt>
                <c:pt idx="280">
                  <c:v>52</c:v>
                </c:pt>
                <c:pt idx="292">
                  <c:v>1</c:v>
                </c:pt>
                <c:pt idx="306">
                  <c:v>1</c:v>
                </c:pt>
                <c:pt idx="319">
                  <c:v>2</c:v>
                </c:pt>
                <c:pt idx="320">
                  <c:v>2</c:v>
                </c:pt>
                <c:pt idx="339">
                  <c:v>1</c:v>
                </c:pt>
                <c:pt idx="351">
                  <c:v>1</c:v>
                </c:pt>
                <c:pt idx="353">
                  <c:v>0</c:v>
                </c:pt>
                <c:pt idx="369">
                  <c:v>1</c:v>
                </c:pt>
                <c:pt idx="384">
                  <c:v>2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19"/>
          <c:order val="19"/>
          <c:spPr>
            <a:solidFill>
              <a:srgbClr val="AE48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Sheet1!$T$182:$T$619</c:f>
              <c:numCache>
                <c:ptCount val="436"/>
                <c:pt idx="1">
                  <c:v>18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9">
                  <c:v>2</c:v>
                </c:pt>
                <c:pt idx="21">
                  <c:v>7</c:v>
                </c:pt>
                <c:pt idx="23">
                  <c:v>2</c:v>
                </c:pt>
                <c:pt idx="24">
                  <c:v>16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6">
                  <c:v>3</c:v>
                </c:pt>
                <c:pt idx="38">
                  <c:v>2</c:v>
                </c:pt>
                <c:pt idx="39">
                  <c:v>6</c:v>
                </c:pt>
                <c:pt idx="40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9</c:v>
                </c:pt>
                <c:pt idx="52">
                  <c:v>3</c:v>
                </c:pt>
                <c:pt idx="53">
                  <c:v>2</c:v>
                </c:pt>
                <c:pt idx="54">
                  <c:v>4</c:v>
                </c:pt>
                <c:pt idx="56">
                  <c:v>2</c:v>
                </c:pt>
                <c:pt idx="57">
                  <c:v>5</c:v>
                </c:pt>
                <c:pt idx="58">
                  <c:v>4</c:v>
                </c:pt>
                <c:pt idx="59">
                  <c:v>2</c:v>
                </c:pt>
                <c:pt idx="63">
                  <c:v>6</c:v>
                </c:pt>
                <c:pt idx="64">
                  <c:v>1</c:v>
                </c:pt>
                <c:pt idx="65">
                  <c:v>2</c:v>
                </c:pt>
                <c:pt idx="67">
                  <c:v>4</c:v>
                </c:pt>
                <c:pt idx="69">
                  <c:v>1</c:v>
                </c:pt>
                <c:pt idx="70">
                  <c:v>1</c:v>
                </c:pt>
                <c:pt idx="71">
                  <c:v>16</c:v>
                </c:pt>
                <c:pt idx="74">
                  <c:v>2</c:v>
                </c:pt>
                <c:pt idx="76">
                  <c:v>2</c:v>
                </c:pt>
                <c:pt idx="78">
                  <c:v>168</c:v>
                </c:pt>
                <c:pt idx="80">
                  <c:v>7</c:v>
                </c:pt>
                <c:pt idx="82">
                  <c:v>1</c:v>
                </c:pt>
                <c:pt idx="86">
                  <c:v>1</c:v>
                </c:pt>
                <c:pt idx="87">
                  <c:v>1</c:v>
                </c:pt>
                <c:pt idx="89">
                  <c:v>2</c:v>
                </c:pt>
                <c:pt idx="90">
                  <c:v>3</c:v>
                </c:pt>
                <c:pt idx="92">
                  <c:v>2</c:v>
                </c:pt>
                <c:pt idx="93">
                  <c:v>1</c:v>
                </c:pt>
                <c:pt idx="95">
                  <c:v>2</c:v>
                </c:pt>
                <c:pt idx="96">
                  <c:v>2</c:v>
                </c:pt>
                <c:pt idx="105">
                  <c:v>4</c:v>
                </c:pt>
                <c:pt idx="110">
                  <c:v>1</c:v>
                </c:pt>
                <c:pt idx="112">
                  <c:v>1</c:v>
                </c:pt>
                <c:pt idx="113">
                  <c:v>3</c:v>
                </c:pt>
                <c:pt idx="114">
                  <c:v>2</c:v>
                </c:pt>
                <c:pt idx="115">
                  <c:v>3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1</c:v>
                </c:pt>
                <c:pt idx="123">
                  <c:v>9</c:v>
                </c:pt>
                <c:pt idx="124">
                  <c:v>3</c:v>
                </c:pt>
                <c:pt idx="126">
                  <c:v>2</c:v>
                </c:pt>
                <c:pt idx="127">
                  <c:v>6</c:v>
                </c:pt>
                <c:pt idx="128">
                  <c:v>2</c:v>
                </c:pt>
                <c:pt idx="131">
                  <c:v>4</c:v>
                </c:pt>
                <c:pt idx="134">
                  <c:v>2</c:v>
                </c:pt>
                <c:pt idx="139">
                  <c:v>1</c:v>
                </c:pt>
                <c:pt idx="143">
                  <c:v>1</c:v>
                </c:pt>
                <c:pt idx="144">
                  <c:v>7</c:v>
                </c:pt>
                <c:pt idx="146">
                  <c:v>9</c:v>
                </c:pt>
                <c:pt idx="147">
                  <c:v>2</c:v>
                </c:pt>
                <c:pt idx="148">
                  <c:v>2</c:v>
                </c:pt>
                <c:pt idx="150">
                  <c:v>2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5">
                  <c:v>2</c:v>
                </c:pt>
                <c:pt idx="166">
                  <c:v>2</c:v>
                </c:pt>
                <c:pt idx="168">
                  <c:v>6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3</c:v>
                </c:pt>
                <c:pt idx="173">
                  <c:v>4</c:v>
                </c:pt>
                <c:pt idx="174">
                  <c:v>140</c:v>
                </c:pt>
                <c:pt idx="180">
                  <c:v>40</c:v>
                </c:pt>
                <c:pt idx="182">
                  <c:v>1</c:v>
                </c:pt>
                <c:pt idx="183">
                  <c:v>2</c:v>
                </c:pt>
                <c:pt idx="186">
                  <c:v>1</c:v>
                </c:pt>
                <c:pt idx="188">
                  <c:v>2</c:v>
                </c:pt>
                <c:pt idx="191">
                  <c:v>10</c:v>
                </c:pt>
                <c:pt idx="195">
                  <c:v>8</c:v>
                </c:pt>
                <c:pt idx="202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10">
                  <c:v>2</c:v>
                </c:pt>
                <c:pt idx="211">
                  <c:v>4</c:v>
                </c:pt>
                <c:pt idx="215">
                  <c:v>3</c:v>
                </c:pt>
                <c:pt idx="220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9">
                  <c:v>4</c:v>
                </c:pt>
                <c:pt idx="240">
                  <c:v>2</c:v>
                </c:pt>
                <c:pt idx="242">
                  <c:v>3</c:v>
                </c:pt>
                <c:pt idx="246">
                  <c:v>10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6">
                  <c:v>2</c:v>
                </c:pt>
                <c:pt idx="259">
                  <c:v>2</c:v>
                </c:pt>
                <c:pt idx="261">
                  <c:v>10</c:v>
                </c:pt>
                <c:pt idx="262">
                  <c:v>4</c:v>
                </c:pt>
                <c:pt idx="264">
                  <c:v>9</c:v>
                </c:pt>
                <c:pt idx="266">
                  <c:v>2</c:v>
                </c:pt>
                <c:pt idx="268">
                  <c:v>3</c:v>
                </c:pt>
                <c:pt idx="270">
                  <c:v>2</c:v>
                </c:pt>
                <c:pt idx="271">
                  <c:v>1</c:v>
                </c:pt>
                <c:pt idx="273">
                  <c:v>9</c:v>
                </c:pt>
                <c:pt idx="275">
                  <c:v>1</c:v>
                </c:pt>
                <c:pt idx="276">
                  <c:v>3</c:v>
                </c:pt>
                <c:pt idx="277">
                  <c:v>1</c:v>
                </c:pt>
                <c:pt idx="278">
                  <c:v>15</c:v>
                </c:pt>
                <c:pt idx="279">
                  <c:v>1</c:v>
                </c:pt>
                <c:pt idx="280">
                  <c:v>187</c:v>
                </c:pt>
                <c:pt idx="282">
                  <c:v>4</c:v>
                </c:pt>
                <c:pt idx="299">
                  <c:v>2</c:v>
                </c:pt>
                <c:pt idx="300">
                  <c:v>2</c:v>
                </c:pt>
                <c:pt idx="302">
                  <c:v>1</c:v>
                </c:pt>
                <c:pt idx="304">
                  <c:v>4</c:v>
                </c:pt>
                <c:pt idx="305">
                  <c:v>3</c:v>
                </c:pt>
                <c:pt idx="306">
                  <c:v>1</c:v>
                </c:pt>
                <c:pt idx="307">
                  <c:v>2</c:v>
                </c:pt>
                <c:pt idx="308">
                  <c:v>1</c:v>
                </c:pt>
                <c:pt idx="311">
                  <c:v>3</c:v>
                </c:pt>
                <c:pt idx="312">
                  <c:v>2</c:v>
                </c:pt>
                <c:pt idx="314">
                  <c:v>2</c:v>
                </c:pt>
                <c:pt idx="315">
                  <c:v>2</c:v>
                </c:pt>
                <c:pt idx="319">
                  <c:v>5</c:v>
                </c:pt>
                <c:pt idx="324">
                  <c:v>4</c:v>
                </c:pt>
                <c:pt idx="327">
                  <c:v>7</c:v>
                </c:pt>
                <c:pt idx="330">
                  <c:v>3</c:v>
                </c:pt>
                <c:pt idx="336">
                  <c:v>2</c:v>
                </c:pt>
                <c:pt idx="337">
                  <c:v>1</c:v>
                </c:pt>
                <c:pt idx="346">
                  <c:v>51</c:v>
                </c:pt>
                <c:pt idx="348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7</c:v>
                </c:pt>
                <c:pt idx="354">
                  <c:v>5</c:v>
                </c:pt>
                <c:pt idx="358">
                  <c:v>2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4">
                  <c:v>3</c:v>
                </c:pt>
                <c:pt idx="367">
                  <c:v>9</c:v>
                </c:pt>
                <c:pt idx="371">
                  <c:v>1</c:v>
                </c:pt>
                <c:pt idx="384">
                  <c:v>36</c:v>
                </c:pt>
                <c:pt idx="392">
                  <c:v>1</c:v>
                </c:pt>
                <c:pt idx="393">
                  <c:v>2</c:v>
                </c:pt>
                <c:pt idx="398">
                  <c:v>1</c:v>
                </c:pt>
                <c:pt idx="401">
                  <c:v>1</c:v>
                </c:pt>
                <c:pt idx="402">
                  <c:v>1</c:v>
                </c:pt>
                <c:pt idx="405">
                  <c:v>1</c:v>
                </c:pt>
                <c:pt idx="406">
                  <c:v>6</c:v>
                </c:pt>
                <c:pt idx="410">
                  <c:v>13</c:v>
                </c:pt>
                <c:pt idx="412">
                  <c:v>2</c:v>
                </c:pt>
                <c:pt idx="425">
                  <c:v>1</c:v>
                </c:pt>
                <c:pt idx="435">
                  <c:v>3</c:v>
                </c:pt>
              </c:numCache>
            </c:numRef>
          </c:val>
        </c:ser>
        <c:ser>
          <c:idx val="20"/>
          <c:order val="20"/>
          <c:spPr>
            <a:solidFill>
              <a:srgbClr val="8CA9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Sheet1!$U$182:$U$619</c:f>
              <c:numCache>
                <c:ptCount val="436"/>
                <c:pt idx="48">
                  <c:v>1</c:v>
                </c:pt>
                <c:pt idx="51">
                  <c:v>1</c:v>
                </c:pt>
                <c:pt idx="78">
                  <c:v>2</c:v>
                </c:pt>
                <c:pt idx="86">
                  <c:v>1</c:v>
                </c:pt>
                <c:pt idx="108">
                  <c:v>1</c:v>
                </c:pt>
                <c:pt idx="118">
                  <c:v>1</c:v>
                </c:pt>
                <c:pt idx="170">
                  <c:v>1</c:v>
                </c:pt>
                <c:pt idx="174">
                  <c:v>4</c:v>
                </c:pt>
                <c:pt idx="191">
                  <c:v>1</c:v>
                </c:pt>
                <c:pt idx="202">
                  <c:v>3</c:v>
                </c:pt>
                <c:pt idx="242">
                  <c:v>4</c:v>
                </c:pt>
                <c:pt idx="268">
                  <c:v>1</c:v>
                </c:pt>
                <c:pt idx="280">
                  <c:v>9</c:v>
                </c:pt>
                <c:pt idx="346">
                  <c:v>0</c:v>
                </c:pt>
                <c:pt idx="369">
                  <c:v>1</c:v>
                </c:pt>
                <c:pt idx="384">
                  <c:v>1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21"/>
          <c:order val="21"/>
          <c:spPr>
            <a:solidFill>
              <a:srgbClr val="735A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Sheet1!$V$182:$V$619</c:f>
              <c:numCache>
                <c:ptCount val="436"/>
                <c:pt idx="78">
                  <c:v>0</c:v>
                </c:pt>
                <c:pt idx="86">
                  <c:v>1</c:v>
                </c:pt>
                <c:pt idx="99">
                  <c:v>1</c:v>
                </c:pt>
                <c:pt idx="118">
                  <c:v>1</c:v>
                </c:pt>
                <c:pt idx="121">
                  <c:v>3</c:v>
                </c:pt>
                <c:pt idx="122">
                  <c:v>1</c:v>
                </c:pt>
                <c:pt idx="127">
                  <c:v>2</c:v>
                </c:pt>
                <c:pt idx="143">
                  <c:v>1</c:v>
                </c:pt>
                <c:pt idx="172">
                  <c:v>3</c:v>
                </c:pt>
                <c:pt idx="174">
                  <c:v>13</c:v>
                </c:pt>
                <c:pt idx="186">
                  <c:v>1</c:v>
                </c:pt>
                <c:pt idx="187">
                  <c:v>4</c:v>
                </c:pt>
                <c:pt idx="215">
                  <c:v>1</c:v>
                </c:pt>
                <c:pt idx="230">
                  <c:v>1</c:v>
                </c:pt>
                <c:pt idx="276">
                  <c:v>1</c:v>
                </c:pt>
                <c:pt idx="280">
                  <c:v>8</c:v>
                </c:pt>
                <c:pt idx="325">
                  <c:v>1</c:v>
                </c:pt>
                <c:pt idx="346">
                  <c:v>1</c:v>
                </c:pt>
                <c:pt idx="353">
                  <c:v>1</c:v>
                </c:pt>
                <c:pt idx="360">
                  <c:v>1</c:v>
                </c:pt>
                <c:pt idx="384">
                  <c:v>2</c:v>
                </c:pt>
                <c:pt idx="386">
                  <c:v>1</c:v>
                </c:pt>
                <c:pt idx="389">
                  <c:v>1</c:v>
                </c:pt>
                <c:pt idx="390">
                  <c:v>1</c:v>
                </c:pt>
                <c:pt idx="395">
                  <c:v>1</c:v>
                </c:pt>
                <c:pt idx="408">
                  <c:v>1</c:v>
                </c:pt>
                <c:pt idx="410">
                  <c:v>5</c:v>
                </c:pt>
                <c:pt idx="418">
                  <c:v>1</c:v>
                </c:pt>
                <c:pt idx="435">
                  <c:v>1</c:v>
                </c:pt>
              </c:numCache>
            </c:numRef>
          </c:val>
        </c:ser>
        <c:ser>
          <c:idx val="22"/>
          <c:order val="22"/>
          <c:spPr>
            <a:solidFill>
              <a:srgbClr val="439B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Sheet1!$W$182:$W$619</c:f>
              <c:numCache>
                <c:ptCount val="436"/>
                <c:pt idx="4">
                  <c:v>3</c:v>
                </c:pt>
                <c:pt idx="29">
                  <c:v>3</c:v>
                </c:pt>
                <c:pt idx="33">
                  <c:v>1</c:v>
                </c:pt>
                <c:pt idx="39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78">
                  <c:v>20</c:v>
                </c:pt>
                <c:pt idx="95">
                  <c:v>1</c:v>
                </c:pt>
                <c:pt idx="118">
                  <c:v>1</c:v>
                </c:pt>
                <c:pt idx="152">
                  <c:v>1</c:v>
                </c:pt>
                <c:pt idx="168">
                  <c:v>1</c:v>
                </c:pt>
                <c:pt idx="174">
                  <c:v>4</c:v>
                </c:pt>
                <c:pt idx="204">
                  <c:v>2</c:v>
                </c:pt>
                <c:pt idx="271">
                  <c:v>1</c:v>
                </c:pt>
                <c:pt idx="275">
                  <c:v>1</c:v>
                </c:pt>
                <c:pt idx="280">
                  <c:v>4</c:v>
                </c:pt>
                <c:pt idx="297">
                  <c:v>1</c:v>
                </c:pt>
                <c:pt idx="302">
                  <c:v>1</c:v>
                </c:pt>
                <c:pt idx="309">
                  <c:v>1</c:v>
                </c:pt>
                <c:pt idx="310">
                  <c:v>1</c:v>
                </c:pt>
                <c:pt idx="346">
                  <c:v>4</c:v>
                </c:pt>
                <c:pt idx="364">
                  <c:v>1</c:v>
                </c:pt>
                <c:pt idx="371">
                  <c:v>1</c:v>
                </c:pt>
                <c:pt idx="384">
                  <c:v>2</c:v>
                </c:pt>
                <c:pt idx="388">
                  <c:v>1</c:v>
                </c:pt>
                <c:pt idx="402">
                  <c:v>2</c:v>
                </c:pt>
                <c:pt idx="406">
                  <c:v>2</c:v>
                </c:pt>
                <c:pt idx="408">
                  <c:v>1</c:v>
                </c:pt>
                <c:pt idx="410">
                  <c:v>6</c:v>
                </c:pt>
                <c:pt idx="412">
                  <c:v>2</c:v>
                </c:pt>
                <c:pt idx="413">
                  <c:v>1</c:v>
                </c:pt>
                <c:pt idx="435">
                  <c:v>3</c:v>
                </c:pt>
              </c:numCache>
            </c:numRef>
          </c:val>
        </c:ser>
        <c:ser>
          <c:idx val="23"/>
          <c:order val="23"/>
          <c:spPr>
            <a:solidFill>
              <a:srgbClr val="E087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Sheet1!$X$182:$X$619</c:f>
              <c:numCache>
                <c:ptCount val="436"/>
                <c:pt idx="78">
                  <c:v>0</c:v>
                </c:pt>
                <c:pt idx="143">
                  <c:v>1</c:v>
                </c:pt>
                <c:pt idx="171">
                  <c:v>2</c:v>
                </c:pt>
                <c:pt idx="173">
                  <c:v>4</c:v>
                </c:pt>
                <c:pt idx="174">
                  <c:v>7</c:v>
                </c:pt>
                <c:pt idx="215">
                  <c:v>1</c:v>
                </c:pt>
                <c:pt idx="248">
                  <c:v>2</c:v>
                </c:pt>
                <c:pt idx="263">
                  <c:v>2</c:v>
                </c:pt>
                <c:pt idx="270">
                  <c:v>2</c:v>
                </c:pt>
                <c:pt idx="271">
                  <c:v>1</c:v>
                </c:pt>
                <c:pt idx="280">
                  <c:v>8</c:v>
                </c:pt>
                <c:pt idx="290">
                  <c:v>2</c:v>
                </c:pt>
                <c:pt idx="291">
                  <c:v>2</c:v>
                </c:pt>
                <c:pt idx="307">
                  <c:v>2</c:v>
                </c:pt>
                <c:pt idx="337">
                  <c:v>1</c:v>
                </c:pt>
                <c:pt idx="346">
                  <c:v>7</c:v>
                </c:pt>
                <c:pt idx="353">
                  <c:v>1</c:v>
                </c:pt>
                <c:pt idx="371">
                  <c:v>1</c:v>
                </c:pt>
                <c:pt idx="384">
                  <c:v>2</c:v>
                </c:pt>
                <c:pt idx="389">
                  <c:v>1</c:v>
                </c:pt>
                <c:pt idx="393">
                  <c:v>2</c:v>
                </c:pt>
                <c:pt idx="401">
                  <c:v>1</c:v>
                </c:pt>
                <c:pt idx="405">
                  <c:v>1</c:v>
                </c:pt>
                <c:pt idx="410">
                  <c:v>5</c:v>
                </c:pt>
                <c:pt idx="417">
                  <c:v>2</c:v>
                </c:pt>
                <c:pt idx="435">
                  <c:v>2</c:v>
                </c:pt>
              </c:numCache>
            </c:numRef>
          </c:val>
        </c:ser>
        <c:ser>
          <c:idx val="24"/>
          <c:order val="24"/>
          <c:spPr>
            <a:solidFill>
              <a:srgbClr val="4C7D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Sheet1!$Y$182:$Y$619</c:f>
              <c:numCache>
                <c:ptCount val="436"/>
                <c:pt idx="78">
                  <c:v>0</c:v>
                </c:pt>
                <c:pt idx="115">
                  <c:v>1</c:v>
                </c:pt>
                <c:pt idx="174">
                  <c:v>1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25"/>
          <c:order val="25"/>
          <c:spPr>
            <a:solidFill>
              <a:srgbClr val="BA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Sheet1!$Z$182:$Z$619</c:f>
              <c:numCache>
                <c:ptCount val="436"/>
                <c:pt idx="58">
                  <c:v>3</c:v>
                </c:pt>
                <c:pt idx="78">
                  <c:v>3</c:v>
                </c:pt>
                <c:pt idx="105">
                  <c:v>1</c:v>
                </c:pt>
                <c:pt idx="124">
                  <c:v>1</c:v>
                </c:pt>
                <c:pt idx="134">
                  <c:v>1</c:v>
                </c:pt>
                <c:pt idx="143">
                  <c:v>2</c:v>
                </c:pt>
                <c:pt idx="168">
                  <c:v>2</c:v>
                </c:pt>
                <c:pt idx="174">
                  <c:v>7</c:v>
                </c:pt>
                <c:pt idx="195">
                  <c:v>1</c:v>
                </c:pt>
                <c:pt idx="276">
                  <c:v>1</c:v>
                </c:pt>
                <c:pt idx="280">
                  <c:v>2</c:v>
                </c:pt>
                <c:pt idx="295">
                  <c:v>1</c:v>
                </c:pt>
                <c:pt idx="346">
                  <c:v>1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96B55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Sheet1!$AA$182:$AA$619</c:f>
              <c:numCache>
                <c:ptCount val="436"/>
                <c:pt idx="15">
                  <c:v>1</c:v>
                </c:pt>
                <c:pt idx="45">
                  <c:v>2</c:v>
                </c:pt>
                <c:pt idx="78">
                  <c:v>3</c:v>
                </c:pt>
                <c:pt idx="80">
                  <c:v>1</c:v>
                </c:pt>
                <c:pt idx="95">
                  <c:v>1</c:v>
                </c:pt>
                <c:pt idx="174">
                  <c:v>2</c:v>
                </c:pt>
                <c:pt idx="202">
                  <c:v>1</c:v>
                </c:pt>
                <c:pt idx="280">
                  <c:v>1</c:v>
                </c:pt>
                <c:pt idx="346">
                  <c:v>0</c:v>
                </c:pt>
                <c:pt idx="369">
                  <c:v>2</c:v>
                </c:pt>
                <c:pt idx="384">
                  <c:v>2</c:v>
                </c:pt>
                <c:pt idx="410">
                  <c:v>0</c:v>
                </c:pt>
                <c:pt idx="420">
                  <c:v>2</c:v>
                </c:pt>
                <c:pt idx="435">
                  <c:v>2</c:v>
                </c:pt>
              </c:numCache>
            </c:numRef>
          </c:val>
        </c:ser>
        <c:ser>
          <c:idx val="27"/>
          <c:order val="27"/>
          <c:spPr>
            <a:solidFill>
              <a:srgbClr val="7C61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Sheet1!$AB$182:$AB$619</c:f>
              <c:numCache>
                <c:ptCount val="436"/>
                <c:pt idx="78">
                  <c:v>0</c:v>
                </c:pt>
                <c:pt idx="174">
                  <c:v>0</c:v>
                </c:pt>
                <c:pt idx="176">
                  <c:v>1</c:v>
                </c:pt>
                <c:pt idx="280">
                  <c:v>1</c:v>
                </c:pt>
                <c:pt idx="302">
                  <c:v>1</c:v>
                </c:pt>
                <c:pt idx="304">
                  <c:v>1</c:v>
                </c:pt>
                <c:pt idx="330">
                  <c:v>1</c:v>
                </c:pt>
                <c:pt idx="346">
                  <c:v>3</c:v>
                </c:pt>
                <c:pt idx="384">
                  <c:v>0</c:v>
                </c:pt>
                <c:pt idx="390">
                  <c:v>1</c:v>
                </c:pt>
                <c:pt idx="410">
                  <c:v>1</c:v>
                </c:pt>
                <c:pt idx="435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48A6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Sheet1!$AC$182:$AC$619</c:f>
              <c:numCache>
                <c:ptCount val="436"/>
                <c:pt idx="44">
                  <c:v>3</c:v>
                </c:pt>
                <c:pt idx="78">
                  <c:v>3</c:v>
                </c:pt>
                <c:pt idx="102">
                  <c:v>2</c:v>
                </c:pt>
                <c:pt idx="174">
                  <c:v>2</c:v>
                </c:pt>
                <c:pt idx="280">
                  <c:v>0</c:v>
                </c:pt>
                <c:pt idx="302">
                  <c:v>1</c:v>
                </c:pt>
                <c:pt idx="346">
                  <c:v>1</c:v>
                </c:pt>
                <c:pt idx="384">
                  <c:v>0</c:v>
                </c:pt>
                <c:pt idx="385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29"/>
          <c:order val="29"/>
          <c:spPr>
            <a:solidFill>
              <a:srgbClr val="EF91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Sheet1!$AD$182:$AD$619</c:f>
              <c:numCache>
                <c:ptCount val="436"/>
                <c:pt idx="1">
                  <c:v>37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13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30</c:v>
                </c:pt>
                <c:pt idx="37">
                  <c:v>2</c:v>
                </c:pt>
                <c:pt idx="38">
                  <c:v>2</c:v>
                </c:pt>
                <c:pt idx="39">
                  <c:v>16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12</c:v>
                </c:pt>
                <c:pt idx="56">
                  <c:v>4</c:v>
                </c:pt>
                <c:pt idx="57">
                  <c:v>16</c:v>
                </c:pt>
                <c:pt idx="58">
                  <c:v>8</c:v>
                </c:pt>
                <c:pt idx="59">
                  <c:v>2</c:v>
                </c:pt>
                <c:pt idx="60">
                  <c:v>10</c:v>
                </c:pt>
                <c:pt idx="61">
                  <c:v>2</c:v>
                </c:pt>
                <c:pt idx="62">
                  <c:v>1</c:v>
                </c:pt>
                <c:pt idx="63">
                  <c:v>8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5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1">
                  <c:v>30</c:v>
                </c:pt>
                <c:pt idx="74">
                  <c:v>2</c:v>
                </c:pt>
                <c:pt idx="75">
                  <c:v>2</c:v>
                </c:pt>
                <c:pt idx="76">
                  <c:v>4</c:v>
                </c:pt>
                <c:pt idx="78">
                  <c:v>362</c:v>
                </c:pt>
                <c:pt idx="80">
                  <c:v>13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6</c:v>
                </c:pt>
                <c:pt idx="87">
                  <c:v>8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8</c:v>
                </c:pt>
                <c:pt idx="94">
                  <c:v>3</c:v>
                </c:pt>
                <c:pt idx="95">
                  <c:v>7</c:v>
                </c:pt>
                <c:pt idx="96">
                  <c:v>17</c:v>
                </c:pt>
                <c:pt idx="97">
                  <c:v>10</c:v>
                </c:pt>
                <c:pt idx="98">
                  <c:v>30</c:v>
                </c:pt>
                <c:pt idx="99">
                  <c:v>16</c:v>
                </c:pt>
                <c:pt idx="100">
                  <c:v>2</c:v>
                </c:pt>
                <c:pt idx="101">
                  <c:v>3</c:v>
                </c:pt>
                <c:pt idx="102">
                  <c:v>5</c:v>
                </c:pt>
                <c:pt idx="103">
                  <c:v>2</c:v>
                </c:pt>
                <c:pt idx="104">
                  <c:v>2</c:v>
                </c:pt>
                <c:pt idx="105">
                  <c:v>7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11</c:v>
                </c:pt>
                <c:pt idx="114">
                  <c:v>7</c:v>
                </c:pt>
                <c:pt idx="115">
                  <c:v>9</c:v>
                </c:pt>
                <c:pt idx="116">
                  <c:v>2</c:v>
                </c:pt>
                <c:pt idx="117">
                  <c:v>24</c:v>
                </c:pt>
                <c:pt idx="118">
                  <c:v>1</c:v>
                </c:pt>
                <c:pt idx="119">
                  <c:v>4</c:v>
                </c:pt>
                <c:pt idx="120">
                  <c:v>3</c:v>
                </c:pt>
                <c:pt idx="121">
                  <c:v>8</c:v>
                </c:pt>
                <c:pt idx="122">
                  <c:v>1</c:v>
                </c:pt>
                <c:pt idx="123">
                  <c:v>9</c:v>
                </c:pt>
                <c:pt idx="124">
                  <c:v>10</c:v>
                </c:pt>
                <c:pt idx="125">
                  <c:v>2</c:v>
                </c:pt>
                <c:pt idx="126">
                  <c:v>2</c:v>
                </c:pt>
                <c:pt idx="127">
                  <c:v>7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11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9">
                  <c:v>41</c:v>
                </c:pt>
                <c:pt idx="140">
                  <c:v>4</c:v>
                </c:pt>
                <c:pt idx="141">
                  <c:v>12</c:v>
                </c:pt>
                <c:pt idx="142">
                  <c:v>4</c:v>
                </c:pt>
                <c:pt idx="143">
                  <c:v>3</c:v>
                </c:pt>
                <c:pt idx="144">
                  <c:v>10</c:v>
                </c:pt>
                <c:pt idx="145">
                  <c:v>2</c:v>
                </c:pt>
                <c:pt idx="146">
                  <c:v>46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7</c:v>
                </c:pt>
                <c:pt idx="154">
                  <c:v>2</c:v>
                </c:pt>
                <c:pt idx="155">
                  <c:v>1</c:v>
                </c:pt>
                <c:pt idx="157">
                  <c:v>27</c:v>
                </c:pt>
                <c:pt idx="158">
                  <c:v>6</c:v>
                </c:pt>
                <c:pt idx="159">
                  <c:v>4</c:v>
                </c:pt>
                <c:pt idx="160">
                  <c:v>2</c:v>
                </c:pt>
                <c:pt idx="161">
                  <c:v>15</c:v>
                </c:pt>
                <c:pt idx="162">
                  <c:v>2</c:v>
                </c:pt>
                <c:pt idx="163">
                  <c:v>14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27</c:v>
                </c:pt>
                <c:pt idx="169">
                  <c:v>2</c:v>
                </c:pt>
                <c:pt idx="170">
                  <c:v>47</c:v>
                </c:pt>
                <c:pt idx="171">
                  <c:v>6</c:v>
                </c:pt>
                <c:pt idx="172">
                  <c:v>3</c:v>
                </c:pt>
                <c:pt idx="173">
                  <c:v>4</c:v>
                </c:pt>
                <c:pt idx="174">
                  <c:v>609</c:v>
                </c:pt>
                <c:pt idx="176">
                  <c:v>2</c:v>
                </c:pt>
                <c:pt idx="178">
                  <c:v>1</c:v>
                </c:pt>
                <c:pt idx="179">
                  <c:v>8</c:v>
                </c:pt>
                <c:pt idx="180">
                  <c:v>40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6">
                  <c:v>15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22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12</c:v>
                </c:pt>
                <c:pt idx="196">
                  <c:v>1</c:v>
                </c:pt>
                <c:pt idx="197">
                  <c:v>2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2">
                  <c:v>21</c:v>
                </c:pt>
                <c:pt idx="203">
                  <c:v>6</c:v>
                </c:pt>
                <c:pt idx="204">
                  <c:v>2</c:v>
                </c:pt>
                <c:pt idx="205">
                  <c:v>15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5</c:v>
                </c:pt>
                <c:pt idx="211">
                  <c:v>4</c:v>
                </c:pt>
                <c:pt idx="212">
                  <c:v>4</c:v>
                </c:pt>
                <c:pt idx="213">
                  <c:v>2</c:v>
                </c:pt>
                <c:pt idx="215">
                  <c:v>14</c:v>
                </c:pt>
                <c:pt idx="216">
                  <c:v>4</c:v>
                </c:pt>
                <c:pt idx="219">
                  <c:v>7</c:v>
                </c:pt>
                <c:pt idx="220">
                  <c:v>7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26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10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4">
                  <c:v>10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9">
                  <c:v>8</c:v>
                </c:pt>
                <c:pt idx="240">
                  <c:v>2</c:v>
                </c:pt>
                <c:pt idx="242">
                  <c:v>19</c:v>
                </c:pt>
                <c:pt idx="243">
                  <c:v>4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2</c:v>
                </c:pt>
                <c:pt idx="248">
                  <c:v>4</c:v>
                </c:pt>
                <c:pt idx="249">
                  <c:v>2</c:v>
                </c:pt>
                <c:pt idx="250">
                  <c:v>2</c:v>
                </c:pt>
                <c:pt idx="252">
                  <c:v>4</c:v>
                </c:pt>
                <c:pt idx="253">
                  <c:v>2</c:v>
                </c:pt>
                <c:pt idx="254">
                  <c:v>1</c:v>
                </c:pt>
                <c:pt idx="256">
                  <c:v>8</c:v>
                </c:pt>
                <c:pt idx="257">
                  <c:v>1</c:v>
                </c:pt>
                <c:pt idx="258">
                  <c:v>8</c:v>
                </c:pt>
                <c:pt idx="259">
                  <c:v>2</c:v>
                </c:pt>
                <c:pt idx="260">
                  <c:v>5</c:v>
                </c:pt>
                <c:pt idx="261">
                  <c:v>18</c:v>
                </c:pt>
                <c:pt idx="262">
                  <c:v>5</c:v>
                </c:pt>
                <c:pt idx="263">
                  <c:v>2</c:v>
                </c:pt>
                <c:pt idx="264">
                  <c:v>19</c:v>
                </c:pt>
                <c:pt idx="265">
                  <c:v>3</c:v>
                </c:pt>
                <c:pt idx="266">
                  <c:v>7</c:v>
                </c:pt>
                <c:pt idx="267">
                  <c:v>8</c:v>
                </c:pt>
                <c:pt idx="268">
                  <c:v>15</c:v>
                </c:pt>
                <c:pt idx="269">
                  <c:v>3</c:v>
                </c:pt>
                <c:pt idx="270">
                  <c:v>2</c:v>
                </c:pt>
                <c:pt idx="273">
                  <c:v>11</c:v>
                </c:pt>
                <c:pt idx="274">
                  <c:v>2</c:v>
                </c:pt>
                <c:pt idx="275">
                  <c:v>1</c:v>
                </c:pt>
                <c:pt idx="276">
                  <c:v>5</c:v>
                </c:pt>
                <c:pt idx="277">
                  <c:v>1</c:v>
                </c:pt>
                <c:pt idx="278">
                  <c:v>22</c:v>
                </c:pt>
                <c:pt idx="279">
                  <c:v>1</c:v>
                </c:pt>
                <c:pt idx="280">
                  <c:v>529</c:v>
                </c:pt>
                <c:pt idx="282">
                  <c:v>10</c:v>
                </c:pt>
                <c:pt idx="284">
                  <c:v>6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5">
                  <c:v>9</c:v>
                </c:pt>
                <c:pt idx="296">
                  <c:v>2</c:v>
                </c:pt>
                <c:pt idx="297">
                  <c:v>10</c:v>
                </c:pt>
                <c:pt idx="298">
                  <c:v>1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7</c:v>
                </c:pt>
                <c:pt idx="303">
                  <c:v>2</c:v>
                </c:pt>
                <c:pt idx="304">
                  <c:v>8</c:v>
                </c:pt>
                <c:pt idx="305">
                  <c:v>3</c:v>
                </c:pt>
                <c:pt idx="306">
                  <c:v>46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4">
                  <c:v>13</c:v>
                </c:pt>
                <c:pt idx="315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8</c:v>
                </c:pt>
                <c:pt idx="321">
                  <c:v>1</c:v>
                </c:pt>
                <c:pt idx="324">
                  <c:v>4</c:v>
                </c:pt>
                <c:pt idx="325">
                  <c:v>4</c:v>
                </c:pt>
                <c:pt idx="327">
                  <c:v>9</c:v>
                </c:pt>
                <c:pt idx="329">
                  <c:v>11</c:v>
                </c:pt>
                <c:pt idx="330">
                  <c:v>3</c:v>
                </c:pt>
                <c:pt idx="331">
                  <c:v>2</c:v>
                </c:pt>
                <c:pt idx="333">
                  <c:v>2</c:v>
                </c:pt>
                <c:pt idx="336">
                  <c:v>2</c:v>
                </c:pt>
                <c:pt idx="340">
                  <c:v>2</c:v>
                </c:pt>
                <c:pt idx="344">
                  <c:v>3</c:v>
                </c:pt>
                <c:pt idx="346">
                  <c:v>199</c:v>
                </c:pt>
                <c:pt idx="348">
                  <c:v>3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10</c:v>
                </c:pt>
                <c:pt idx="353">
                  <c:v>5</c:v>
                </c:pt>
                <c:pt idx="354">
                  <c:v>18</c:v>
                </c:pt>
                <c:pt idx="355">
                  <c:v>1</c:v>
                </c:pt>
                <c:pt idx="356">
                  <c:v>2</c:v>
                </c:pt>
                <c:pt idx="358">
                  <c:v>1</c:v>
                </c:pt>
                <c:pt idx="360">
                  <c:v>3</c:v>
                </c:pt>
                <c:pt idx="361">
                  <c:v>3</c:v>
                </c:pt>
                <c:pt idx="362">
                  <c:v>1</c:v>
                </c:pt>
                <c:pt idx="363">
                  <c:v>2</c:v>
                </c:pt>
                <c:pt idx="366">
                  <c:v>7</c:v>
                </c:pt>
                <c:pt idx="367">
                  <c:v>24</c:v>
                </c:pt>
                <c:pt idx="369">
                  <c:v>3</c:v>
                </c:pt>
                <c:pt idx="371">
                  <c:v>5</c:v>
                </c:pt>
                <c:pt idx="373">
                  <c:v>7</c:v>
                </c:pt>
                <c:pt idx="376">
                  <c:v>1</c:v>
                </c:pt>
                <c:pt idx="379">
                  <c:v>1</c:v>
                </c:pt>
                <c:pt idx="384">
                  <c:v>103</c:v>
                </c:pt>
                <c:pt idx="386">
                  <c:v>2</c:v>
                </c:pt>
                <c:pt idx="388">
                  <c:v>1</c:v>
                </c:pt>
                <c:pt idx="389">
                  <c:v>3</c:v>
                </c:pt>
                <c:pt idx="390">
                  <c:v>1</c:v>
                </c:pt>
                <c:pt idx="392">
                  <c:v>2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2</c:v>
                </c:pt>
                <c:pt idx="398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4</c:v>
                </c:pt>
                <c:pt idx="404">
                  <c:v>3</c:v>
                </c:pt>
                <c:pt idx="405">
                  <c:v>15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10">
                  <c:v>52</c:v>
                </c:pt>
                <c:pt idx="413">
                  <c:v>1</c:v>
                </c:pt>
                <c:pt idx="414">
                  <c:v>4</c:v>
                </c:pt>
                <c:pt idx="417">
                  <c:v>20</c:v>
                </c:pt>
                <c:pt idx="418">
                  <c:v>1</c:v>
                </c:pt>
                <c:pt idx="423">
                  <c:v>2</c:v>
                </c:pt>
                <c:pt idx="425">
                  <c:v>1</c:v>
                </c:pt>
                <c:pt idx="426">
                  <c:v>1</c:v>
                </c:pt>
                <c:pt idx="431">
                  <c:v>1</c:v>
                </c:pt>
                <c:pt idx="435">
                  <c:v>31</c:v>
                </c:pt>
              </c:numCache>
            </c:numRef>
          </c:val>
        </c:ser>
        <c:ser>
          <c:idx val="30"/>
          <c:order val="30"/>
          <c:spPr>
            <a:solidFill>
              <a:srgbClr val="668D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Sheet1!$AE$182:$AE$619</c:f>
              <c:numCache>
                <c:ptCount val="436"/>
                <c:pt idx="1">
                  <c:v>4</c:v>
                </c:pt>
                <c:pt idx="2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2</c:v>
                </c:pt>
                <c:pt idx="31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30</c:v>
                </c:pt>
                <c:pt idx="37">
                  <c:v>2</c:v>
                </c:pt>
                <c:pt idx="38">
                  <c:v>2</c:v>
                </c:pt>
                <c:pt idx="39">
                  <c:v>7</c:v>
                </c:pt>
                <c:pt idx="42">
                  <c:v>2</c:v>
                </c:pt>
                <c:pt idx="44">
                  <c:v>2</c:v>
                </c:pt>
                <c:pt idx="45">
                  <c:v>6</c:v>
                </c:pt>
                <c:pt idx="46">
                  <c:v>5</c:v>
                </c:pt>
                <c:pt idx="48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7</c:v>
                </c:pt>
                <c:pt idx="56">
                  <c:v>4</c:v>
                </c:pt>
                <c:pt idx="57">
                  <c:v>5</c:v>
                </c:pt>
                <c:pt idx="58">
                  <c:v>9</c:v>
                </c:pt>
                <c:pt idx="59">
                  <c:v>2</c:v>
                </c:pt>
                <c:pt idx="60">
                  <c:v>11</c:v>
                </c:pt>
                <c:pt idx="61">
                  <c:v>2</c:v>
                </c:pt>
                <c:pt idx="63">
                  <c:v>7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6</c:v>
                </c:pt>
                <c:pt idx="68">
                  <c:v>3</c:v>
                </c:pt>
                <c:pt idx="76">
                  <c:v>4</c:v>
                </c:pt>
                <c:pt idx="78">
                  <c:v>192</c:v>
                </c:pt>
                <c:pt idx="80">
                  <c:v>14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5">
                  <c:v>1</c:v>
                </c:pt>
                <c:pt idx="86">
                  <c:v>7</c:v>
                </c:pt>
                <c:pt idx="87">
                  <c:v>8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5</c:v>
                </c:pt>
                <c:pt idx="94">
                  <c:v>1</c:v>
                </c:pt>
                <c:pt idx="95">
                  <c:v>3</c:v>
                </c:pt>
                <c:pt idx="96">
                  <c:v>2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3</c:v>
                </c:pt>
                <c:pt idx="102">
                  <c:v>5</c:v>
                </c:pt>
                <c:pt idx="103">
                  <c:v>2</c:v>
                </c:pt>
                <c:pt idx="104">
                  <c:v>2</c:v>
                </c:pt>
                <c:pt idx="105">
                  <c:v>7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15</c:v>
                </c:pt>
                <c:pt idx="114">
                  <c:v>7</c:v>
                </c:pt>
                <c:pt idx="115">
                  <c:v>7</c:v>
                </c:pt>
                <c:pt idx="116">
                  <c:v>2</c:v>
                </c:pt>
                <c:pt idx="117">
                  <c:v>6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1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13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10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9">
                  <c:v>38</c:v>
                </c:pt>
                <c:pt idx="140">
                  <c:v>4</c:v>
                </c:pt>
                <c:pt idx="141">
                  <c:v>12</c:v>
                </c:pt>
                <c:pt idx="142">
                  <c:v>4</c:v>
                </c:pt>
                <c:pt idx="143">
                  <c:v>7</c:v>
                </c:pt>
                <c:pt idx="144">
                  <c:v>10</c:v>
                </c:pt>
                <c:pt idx="145">
                  <c:v>2</c:v>
                </c:pt>
                <c:pt idx="146">
                  <c:v>20</c:v>
                </c:pt>
                <c:pt idx="147">
                  <c:v>2</c:v>
                </c:pt>
                <c:pt idx="148">
                  <c:v>2</c:v>
                </c:pt>
                <c:pt idx="150">
                  <c:v>2</c:v>
                </c:pt>
                <c:pt idx="152">
                  <c:v>11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7">
                  <c:v>26</c:v>
                </c:pt>
                <c:pt idx="158">
                  <c:v>6</c:v>
                </c:pt>
                <c:pt idx="159">
                  <c:v>4</c:v>
                </c:pt>
                <c:pt idx="160">
                  <c:v>2</c:v>
                </c:pt>
                <c:pt idx="161">
                  <c:v>15</c:v>
                </c:pt>
                <c:pt idx="162">
                  <c:v>2</c:v>
                </c:pt>
                <c:pt idx="163">
                  <c:v>6</c:v>
                </c:pt>
                <c:pt idx="164">
                  <c:v>2</c:v>
                </c:pt>
                <c:pt idx="166">
                  <c:v>2</c:v>
                </c:pt>
                <c:pt idx="168">
                  <c:v>16</c:v>
                </c:pt>
                <c:pt idx="170">
                  <c:v>1</c:v>
                </c:pt>
                <c:pt idx="171">
                  <c:v>2</c:v>
                </c:pt>
                <c:pt idx="174">
                  <c:v>396</c:v>
                </c:pt>
                <c:pt idx="176">
                  <c:v>5</c:v>
                </c:pt>
                <c:pt idx="178">
                  <c:v>1</c:v>
                </c:pt>
                <c:pt idx="179">
                  <c:v>9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4</c:v>
                </c:pt>
                <c:pt idx="188">
                  <c:v>2</c:v>
                </c:pt>
                <c:pt idx="190">
                  <c:v>3</c:v>
                </c:pt>
                <c:pt idx="191">
                  <c:v>5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12</c:v>
                </c:pt>
                <c:pt idx="196">
                  <c:v>1</c:v>
                </c:pt>
                <c:pt idx="199">
                  <c:v>4</c:v>
                </c:pt>
                <c:pt idx="200">
                  <c:v>2</c:v>
                </c:pt>
                <c:pt idx="201">
                  <c:v>3</c:v>
                </c:pt>
                <c:pt idx="202">
                  <c:v>8</c:v>
                </c:pt>
                <c:pt idx="205">
                  <c:v>14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10</c:v>
                </c:pt>
                <c:pt idx="210">
                  <c:v>2</c:v>
                </c:pt>
                <c:pt idx="213">
                  <c:v>2</c:v>
                </c:pt>
                <c:pt idx="215">
                  <c:v>17</c:v>
                </c:pt>
                <c:pt idx="216">
                  <c:v>4</c:v>
                </c:pt>
                <c:pt idx="217">
                  <c:v>1</c:v>
                </c:pt>
                <c:pt idx="218">
                  <c:v>2</c:v>
                </c:pt>
                <c:pt idx="219">
                  <c:v>7</c:v>
                </c:pt>
                <c:pt idx="221">
                  <c:v>1</c:v>
                </c:pt>
                <c:pt idx="225">
                  <c:v>29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10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4">
                  <c:v>10</c:v>
                </c:pt>
                <c:pt idx="236">
                  <c:v>2</c:v>
                </c:pt>
                <c:pt idx="237">
                  <c:v>1</c:v>
                </c:pt>
                <c:pt idx="239">
                  <c:v>8</c:v>
                </c:pt>
                <c:pt idx="240">
                  <c:v>2</c:v>
                </c:pt>
                <c:pt idx="242">
                  <c:v>18</c:v>
                </c:pt>
                <c:pt idx="243">
                  <c:v>4</c:v>
                </c:pt>
                <c:pt idx="244">
                  <c:v>7</c:v>
                </c:pt>
                <c:pt idx="245">
                  <c:v>8</c:v>
                </c:pt>
                <c:pt idx="246">
                  <c:v>5</c:v>
                </c:pt>
                <c:pt idx="247">
                  <c:v>2</c:v>
                </c:pt>
                <c:pt idx="248">
                  <c:v>4</c:v>
                </c:pt>
                <c:pt idx="249">
                  <c:v>2</c:v>
                </c:pt>
                <c:pt idx="250">
                  <c:v>2</c:v>
                </c:pt>
                <c:pt idx="252">
                  <c:v>4</c:v>
                </c:pt>
                <c:pt idx="253">
                  <c:v>2</c:v>
                </c:pt>
                <c:pt idx="254">
                  <c:v>1</c:v>
                </c:pt>
                <c:pt idx="256">
                  <c:v>8</c:v>
                </c:pt>
                <c:pt idx="257">
                  <c:v>1</c:v>
                </c:pt>
                <c:pt idx="259">
                  <c:v>2</c:v>
                </c:pt>
                <c:pt idx="260">
                  <c:v>5</c:v>
                </c:pt>
                <c:pt idx="262">
                  <c:v>1</c:v>
                </c:pt>
                <c:pt idx="264">
                  <c:v>16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70">
                  <c:v>2</c:v>
                </c:pt>
                <c:pt idx="274">
                  <c:v>2</c:v>
                </c:pt>
                <c:pt idx="276">
                  <c:v>1</c:v>
                </c:pt>
                <c:pt idx="280">
                  <c:v>325</c:v>
                </c:pt>
                <c:pt idx="282">
                  <c:v>9</c:v>
                </c:pt>
                <c:pt idx="284">
                  <c:v>6</c:v>
                </c:pt>
                <c:pt idx="287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149</c:v>
                </c:pt>
                <c:pt idx="299">
                  <c:v>5</c:v>
                </c:pt>
                <c:pt idx="302">
                  <c:v>1</c:v>
                </c:pt>
                <c:pt idx="304">
                  <c:v>9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4">
                  <c:v>13</c:v>
                </c:pt>
                <c:pt idx="318">
                  <c:v>2</c:v>
                </c:pt>
                <c:pt idx="319">
                  <c:v>5</c:v>
                </c:pt>
                <c:pt idx="324">
                  <c:v>2</c:v>
                </c:pt>
                <c:pt idx="325">
                  <c:v>3</c:v>
                </c:pt>
                <c:pt idx="327">
                  <c:v>7</c:v>
                </c:pt>
                <c:pt idx="329">
                  <c:v>1</c:v>
                </c:pt>
                <c:pt idx="331">
                  <c:v>2</c:v>
                </c:pt>
                <c:pt idx="335">
                  <c:v>1</c:v>
                </c:pt>
                <c:pt idx="336">
                  <c:v>2</c:v>
                </c:pt>
                <c:pt idx="338">
                  <c:v>2</c:v>
                </c:pt>
                <c:pt idx="340">
                  <c:v>2</c:v>
                </c:pt>
                <c:pt idx="346">
                  <c:v>238</c:v>
                </c:pt>
                <c:pt idx="348">
                  <c:v>1</c:v>
                </c:pt>
                <c:pt idx="349">
                  <c:v>4</c:v>
                </c:pt>
                <c:pt idx="350">
                  <c:v>1</c:v>
                </c:pt>
                <c:pt idx="351">
                  <c:v>3</c:v>
                </c:pt>
                <c:pt idx="352">
                  <c:v>9</c:v>
                </c:pt>
                <c:pt idx="353">
                  <c:v>1</c:v>
                </c:pt>
                <c:pt idx="354">
                  <c:v>6</c:v>
                </c:pt>
                <c:pt idx="355">
                  <c:v>1</c:v>
                </c:pt>
                <c:pt idx="356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2">
                  <c:v>1</c:v>
                </c:pt>
                <c:pt idx="364">
                  <c:v>2</c:v>
                </c:pt>
                <c:pt idx="366">
                  <c:v>3</c:v>
                </c:pt>
                <c:pt idx="367">
                  <c:v>14</c:v>
                </c:pt>
                <c:pt idx="369">
                  <c:v>2</c:v>
                </c:pt>
                <c:pt idx="371">
                  <c:v>2</c:v>
                </c:pt>
                <c:pt idx="373">
                  <c:v>6</c:v>
                </c:pt>
                <c:pt idx="380">
                  <c:v>1</c:v>
                </c:pt>
                <c:pt idx="381">
                  <c:v>3</c:v>
                </c:pt>
                <c:pt idx="384">
                  <c:v>66</c:v>
                </c:pt>
                <c:pt idx="386">
                  <c:v>1</c:v>
                </c:pt>
                <c:pt idx="388">
                  <c:v>1</c:v>
                </c:pt>
                <c:pt idx="390">
                  <c:v>1</c:v>
                </c:pt>
                <c:pt idx="395">
                  <c:v>2</c:v>
                </c:pt>
                <c:pt idx="396">
                  <c:v>2</c:v>
                </c:pt>
                <c:pt idx="398">
                  <c:v>2</c:v>
                </c:pt>
                <c:pt idx="400">
                  <c:v>1</c:v>
                </c:pt>
                <c:pt idx="401">
                  <c:v>1</c:v>
                </c:pt>
                <c:pt idx="403">
                  <c:v>4</c:v>
                </c:pt>
                <c:pt idx="405">
                  <c:v>1</c:v>
                </c:pt>
                <c:pt idx="407">
                  <c:v>2</c:v>
                </c:pt>
                <c:pt idx="408">
                  <c:v>2</c:v>
                </c:pt>
                <c:pt idx="410">
                  <c:v>20</c:v>
                </c:pt>
                <c:pt idx="414">
                  <c:v>4</c:v>
                </c:pt>
                <c:pt idx="415">
                  <c:v>1</c:v>
                </c:pt>
                <c:pt idx="417">
                  <c:v>2</c:v>
                </c:pt>
                <c:pt idx="425">
                  <c:v>2</c:v>
                </c:pt>
                <c:pt idx="429">
                  <c:v>1</c:v>
                </c:pt>
                <c:pt idx="431">
                  <c:v>1</c:v>
                </c:pt>
                <c:pt idx="435">
                  <c:v>11</c:v>
                </c:pt>
              </c:numCache>
            </c:numRef>
          </c:val>
        </c:ser>
        <c:ser>
          <c:idx val="31"/>
          <c:order val="31"/>
          <c:spPr>
            <a:solidFill>
              <a:srgbClr val="C5676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Sheet1!$AF$182:$AF$619</c:f>
              <c:numCache>
                <c:ptCount val="436"/>
                <c:pt idx="21">
                  <c:v>1</c:v>
                </c:pt>
                <c:pt idx="31">
                  <c:v>1</c:v>
                </c:pt>
                <c:pt idx="48">
                  <c:v>1</c:v>
                </c:pt>
                <c:pt idx="78">
                  <c:v>3</c:v>
                </c:pt>
                <c:pt idx="118">
                  <c:v>1</c:v>
                </c:pt>
                <c:pt idx="121">
                  <c:v>1</c:v>
                </c:pt>
                <c:pt idx="138">
                  <c:v>1</c:v>
                </c:pt>
                <c:pt idx="163">
                  <c:v>2</c:v>
                </c:pt>
                <c:pt idx="166">
                  <c:v>2</c:v>
                </c:pt>
                <c:pt idx="174">
                  <c:v>7</c:v>
                </c:pt>
                <c:pt idx="231">
                  <c:v>2</c:v>
                </c:pt>
                <c:pt idx="236">
                  <c:v>2</c:v>
                </c:pt>
                <c:pt idx="280">
                  <c:v>4</c:v>
                </c:pt>
                <c:pt idx="303">
                  <c:v>2</c:v>
                </c:pt>
                <c:pt idx="304">
                  <c:v>1</c:v>
                </c:pt>
                <c:pt idx="346">
                  <c:v>3</c:v>
                </c:pt>
                <c:pt idx="360">
                  <c:v>1</c:v>
                </c:pt>
                <c:pt idx="364">
                  <c:v>1</c:v>
                </c:pt>
                <c:pt idx="371">
                  <c:v>2</c:v>
                </c:pt>
                <c:pt idx="384">
                  <c:v>4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A3C0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Sheet1!$AG$182:$AG$619</c:f>
              <c:numCache>
                <c:ptCount val="436"/>
                <c:pt idx="78">
                  <c:v>0</c:v>
                </c:pt>
                <c:pt idx="81">
                  <c:v>2</c:v>
                </c:pt>
                <c:pt idx="174">
                  <c:v>2</c:v>
                </c:pt>
                <c:pt idx="176">
                  <c:v>1</c:v>
                </c:pt>
                <c:pt idx="280">
                  <c:v>1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33"/>
          <c:order val="33"/>
          <c:spPr>
            <a:solidFill>
              <a:srgbClr val="8C76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Sheet1!$AH$182:$AH$619</c:f>
              <c:numCache>
                <c:ptCount val="436"/>
                <c:pt idx="1">
                  <c:v>3</c:v>
                </c:pt>
                <c:pt idx="10">
                  <c:v>2</c:v>
                </c:pt>
                <c:pt idx="22">
                  <c:v>1</c:v>
                </c:pt>
                <c:pt idx="58">
                  <c:v>2</c:v>
                </c:pt>
                <c:pt idx="67">
                  <c:v>2</c:v>
                </c:pt>
                <c:pt idx="76">
                  <c:v>2</c:v>
                </c:pt>
                <c:pt idx="78">
                  <c:v>12</c:v>
                </c:pt>
                <c:pt idx="86">
                  <c:v>2</c:v>
                </c:pt>
                <c:pt idx="96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31">
                  <c:v>2</c:v>
                </c:pt>
                <c:pt idx="13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5</c:v>
                </c:pt>
                <c:pt idx="157">
                  <c:v>1</c:v>
                </c:pt>
                <c:pt idx="174">
                  <c:v>19</c:v>
                </c:pt>
                <c:pt idx="186">
                  <c:v>3</c:v>
                </c:pt>
                <c:pt idx="191">
                  <c:v>4</c:v>
                </c:pt>
                <c:pt idx="261">
                  <c:v>2</c:v>
                </c:pt>
                <c:pt idx="275">
                  <c:v>14</c:v>
                </c:pt>
                <c:pt idx="280">
                  <c:v>23</c:v>
                </c:pt>
                <c:pt idx="284">
                  <c:v>3</c:v>
                </c:pt>
                <c:pt idx="297">
                  <c:v>1</c:v>
                </c:pt>
                <c:pt idx="322">
                  <c:v>2</c:v>
                </c:pt>
                <c:pt idx="329">
                  <c:v>10</c:v>
                </c:pt>
                <c:pt idx="346">
                  <c:v>16</c:v>
                </c:pt>
                <c:pt idx="354">
                  <c:v>2</c:v>
                </c:pt>
                <c:pt idx="367">
                  <c:v>1</c:v>
                </c:pt>
                <c:pt idx="381">
                  <c:v>1</c:v>
                </c:pt>
                <c:pt idx="384">
                  <c:v>4</c:v>
                </c:pt>
                <c:pt idx="410">
                  <c:v>0</c:v>
                </c:pt>
                <c:pt idx="417">
                  <c:v>2</c:v>
                </c:pt>
                <c:pt idx="424">
                  <c:v>2</c:v>
                </c:pt>
                <c:pt idx="435">
                  <c:v>4</c:v>
                </c:pt>
              </c:numCache>
            </c:numRef>
          </c:val>
        </c:ser>
        <c:ser>
          <c:idx val="34"/>
          <c:order val="34"/>
          <c:spPr>
            <a:solidFill>
              <a:srgbClr val="64B2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Sheet1!$AI$182:$AI$619</c:f>
              <c:numCache>
                <c:ptCount val="436"/>
                <c:pt idx="2">
                  <c:v>1</c:v>
                </c:pt>
                <c:pt idx="14">
                  <c:v>2</c:v>
                </c:pt>
                <c:pt idx="21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2</c:v>
                </c:pt>
                <c:pt idx="41">
                  <c:v>2</c:v>
                </c:pt>
                <c:pt idx="42">
                  <c:v>2</c:v>
                </c:pt>
                <c:pt idx="44">
                  <c:v>2</c:v>
                </c:pt>
                <c:pt idx="54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67">
                  <c:v>5</c:v>
                </c:pt>
                <c:pt idx="78">
                  <c:v>32</c:v>
                </c:pt>
                <c:pt idx="93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9">
                  <c:v>2</c:v>
                </c:pt>
                <c:pt idx="106">
                  <c:v>2</c:v>
                </c:pt>
                <c:pt idx="107">
                  <c:v>2</c:v>
                </c:pt>
                <c:pt idx="115">
                  <c:v>1</c:v>
                </c:pt>
                <c:pt idx="117">
                  <c:v>3</c:v>
                </c:pt>
                <c:pt idx="131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1</c:v>
                </c:pt>
                <c:pt idx="145">
                  <c:v>2</c:v>
                </c:pt>
                <c:pt idx="151">
                  <c:v>1</c:v>
                </c:pt>
                <c:pt idx="157">
                  <c:v>8</c:v>
                </c:pt>
                <c:pt idx="161">
                  <c:v>7</c:v>
                </c:pt>
                <c:pt idx="163">
                  <c:v>2</c:v>
                </c:pt>
                <c:pt idx="166">
                  <c:v>2</c:v>
                </c:pt>
                <c:pt idx="168">
                  <c:v>4</c:v>
                </c:pt>
                <c:pt idx="171">
                  <c:v>8</c:v>
                </c:pt>
                <c:pt idx="174">
                  <c:v>61</c:v>
                </c:pt>
                <c:pt idx="177">
                  <c:v>3</c:v>
                </c:pt>
                <c:pt idx="186">
                  <c:v>2</c:v>
                </c:pt>
                <c:pt idx="191">
                  <c:v>6</c:v>
                </c:pt>
                <c:pt idx="193">
                  <c:v>2</c:v>
                </c:pt>
                <c:pt idx="195">
                  <c:v>11</c:v>
                </c:pt>
                <c:pt idx="202">
                  <c:v>5</c:v>
                </c:pt>
                <c:pt idx="215">
                  <c:v>2</c:v>
                </c:pt>
                <c:pt idx="216">
                  <c:v>2</c:v>
                </c:pt>
                <c:pt idx="218">
                  <c:v>2</c:v>
                </c:pt>
                <c:pt idx="219">
                  <c:v>1</c:v>
                </c:pt>
                <c:pt idx="222">
                  <c:v>2</c:v>
                </c:pt>
                <c:pt idx="227">
                  <c:v>2</c:v>
                </c:pt>
                <c:pt idx="234">
                  <c:v>2</c:v>
                </c:pt>
                <c:pt idx="242">
                  <c:v>7</c:v>
                </c:pt>
                <c:pt idx="244">
                  <c:v>2</c:v>
                </c:pt>
                <c:pt idx="245">
                  <c:v>6</c:v>
                </c:pt>
                <c:pt idx="252">
                  <c:v>5</c:v>
                </c:pt>
                <c:pt idx="254">
                  <c:v>1</c:v>
                </c:pt>
                <c:pt idx="261">
                  <c:v>5</c:v>
                </c:pt>
                <c:pt idx="264">
                  <c:v>12</c:v>
                </c:pt>
                <c:pt idx="266">
                  <c:v>3</c:v>
                </c:pt>
                <c:pt idx="280">
                  <c:v>83</c:v>
                </c:pt>
                <c:pt idx="282">
                  <c:v>2</c:v>
                </c:pt>
                <c:pt idx="284">
                  <c:v>4</c:v>
                </c:pt>
                <c:pt idx="293">
                  <c:v>2</c:v>
                </c:pt>
                <c:pt idx="295">
                  <c:v>5</c:v>
                </c:pt>
                <c:pt idx="296">
                  <c:v>2</c:v>
                </c:pt>
                <c:pt idx="297">
                  <c:v>3</c:v>
                </c:pt>
                <c:pt idx="301">
                  <c:v>2</c:v>
                </c:pt>
                <c:pt idx="302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1</c:v>
                </c:pt>
                <c:pt idx="313">
                  <c:v>2</c:v>
                </c:pt>
                <c:pt idx="314">
                  <c:v>5</c:v>
                </c:pt>
                <c:pt idx="317">
                  <c:v>1</c:v>
                </c:pt>
                <c:pt idx="325">
                  <c:v>3</c:v>
                </c:pt>
                <c:pt idx="329">
                  <c:v>1</c:v>
                </c:pt>
                <c:pt idx="330">
                  <c:v>1</c:v>
                </c:pt>
                <c:pt idx="336">
                  <c:v>2</c:v>
                </c:pt>
                <c:pt idx="346">
                  <c:v>40</c:v>
                </c:pt>
                <c:pt idx="352">
                  <c:v>2</c:v>
                </c:pt>
                <c:pt idx="356">
                  <c:v>1</c:v>
                </c:pt>
                <c:pt idx="362">
                  <c:v>1</c:v>
                </c:pt>
                <c:pt idx="363">
                  <c:v>2</c:v>
                </c:pt>
                <c:pt idx="366">
                  <c:v>1</c:v>
                </c:pt>
                <c:pt idx="367">
                  <c:v>1</c:v>
                </c:pt>
                <c:pt idx="380">
                  <c:v>1</c:v>
                </c:pt>
                <c:pt idx="384">
                  <c:v>9</c:v>
                </c:pt>
                <c:pt idx="391">
                  <c:v>2</c:v>
                </c:pt>
                <c:pt idx="396">
                  <c:v>1</c:v>
                </c:pt>
                <c:pt idx="399">
                  <c:v>1</c:v>
                </c:pt>
                <c:pt idx="402">
                  <c:v>1</c:v>
                </c:pt>
                <c:pt idx="410">
                  <c:v>5</c:v>
                </c:pt>
                <c:pt idx="414">
                  <c:v>1</c:v>
                </c:pt>
                <c:pt idx="419">
                  <c:v>1</c:v>
                </c:pt>
                <c:pt idx="435">
                  <c:v>2</c:v>
                </c:pt>
              </c:numCache>
            </c:numRef>
          </c:val>
        </c:ser>
        <c:ser>
          <c:idx val="35"/>
          <c:order val="35"/>
          <c:spPr>
            <a:solidFill>
              <a:srgbClr val="F79F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Sheet1!$AJ$182:$AJ$619</c:f>
              <c:numCache>
                <c:ptCount val="436"/>
                <c:pt idx="1">
                  <c:v>2</c:v>
                </c:pt>
                <c:pt idx="15">
                  <c:v>1</c:v>
                </c:pt>
                <c:pt idx="31">
                  <c:v>1</c:v>
                </c:pt>
                <c:pt idx="47">
                  <c:v>2</c:v>
                </c:pt>
                <c:pt idx="59">
                  <c:v>2</c:v>
                </c:pt>
                <c:pt idx="60">
                  <c:v>6</c:v>
                </c:pt>
                <c:pt idx="62">
                  <c:v>1</c:v>
                </c:pt>
                <c:pt idx="67">
                  <c:v>1</c:v>
                </c:pt>
                <c:pt idx="71">
                  <c:v>1</c:v>
                </c:pt>
                <c:pt idx="78">
                  <c:v>17</c:v>
                </c:pt>
                <c:pt idx="87">
                  <c:v>2</c:v>
                </c:pt>
                <c:pt idx="97">
                  <c:v>2</c:v>
                </c:pt>
                <c:pt idx="124">
                  <c:v>1</c:v>
                </c:pt>
                <c:pt idx="134">
                  <c:v>1</c:v>
                </c:pt>
                <c:pt idx="143">
                  <c:v>1</c:v>
                </c:pt>
                <c:pt idx="166">
                  <c:v>2</c:v>
                </c:pt>
                <c:pt idx="168">
                  <c:v>3</c:v>
                </c:pt>
                <c:pt idx="170">
                  <c:v>3</c:v>
                </c:pt>
                <c:pt idx="174">
                  <c:v>15</c:v>
                </c:pt>
                <c:pt idx="187">
                  <c:v>4</c:v>
                </c:pt>
                <c:pt idx="218">
                  <c:v>2</c:v>
                </c:pt>
                <c:pt idx="232">
                  <c:v>1</c:v>
                </c:pt>
                <c:pt idx="245">
                  <c:v>6</c:v>
                </c:pt>
                <c:pt idx="246">
                  <c:v>3</c:v>
                </c:pt>
                <c:pt idx="248">
                  <c:v>2</c:v>
                </c:pt>
                <c:pt idx="250">
                  <c:v>2</c:v>
                </c:pt>
                <c:pt idx="259">
                  <c:v>2</c:v>
                </c:pt>
                <c:pt idx="264">
                  <c:v>1</c:v>
                </c:pt>
                <c:pt idx="265">
                  <c:v>2</c:v>
                </c:pt>
                <c:pt idx="267">
                  <c:v>4</c:v>
                </c:pt>
                <c:pt idx="268">
                  <c:v>1</c:v>
                </c:pt>
                <c:pt idx="270">
                  <c:v>2</c:v>
                </c:pt>
                <c:pt idx="280">
                  <c:v>32</c:v>
                </c:pt>
                <c:pt idx="286">
                  <c:v>1</c:v>
                </c:pt>
                <c:pt idx="288">
                  <c:v>1</c:v>
                </c:pt>
                <c:pt idx="297">
                  <c:v>3</c:v>
                </c:pt>
                <c:pt idx="304">
                  <c:v>1</c:v>
                </c:pt>
                <c:pt idx="312">
                  <c:v>2</c:v>
                </c:pt>
                <c:pt idx="319">
                  <c:v>3</c:v>
                </c:pt>
                <c:pt idx="346">
                  <c:v>11</c:v>
                </c:pt>
                <c:pt idx="351">
                  <c:v>3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84">
                  <c:v>6</c:v>
                </c:pt>
                <c:pt idx="402">
                  <c:v>2</c:v>
                </c:pt>
                <c:pt idx="408">
                  <c:v>2</c:v>
                </c:pt>
                <c:pt idx="410">
                  <c:v>4</c:v>
                </c:pt>
                <c:pt idx="435">
                  <c:v>0</c:v>
                </c:pt>
              </c:numCache>
            </c:numRef>
          </c:val>
        </c:ser>
        <c:ser>
          <c:idx val="36"/>
          <c:order val="36"/>
          <c:spPr>
            <a:solidFill>
              <a:srgbClr val="8AA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Sheet1!$AK$182:$AK$619</c:f>
              <c:numCache>
                <c:ptCount val="436"/>
                <c:pt idx="31">
                  <c:v>1</c:v>
                </c:pt>
                <c:pt idx="48">
                  <c:v>1</c:v>
                </c:pt>
                <c:pt idx="58">
                  <c:v>1</c:v>
                </c:pt>
                <c:pt idx="65">
                  <c:v>2</c:v>
                </c:pt>
                <c:pt idx="67">
                  <c:v>2</c:v>
                </c:pt>
                <c:pt idx="78">
                  <c:v>7</c:v>
                </c:pt>
                <c:pt idx="83">
                  <c:v>2</c:v>
                </c:pt>
                <c:pt idx="121">
                  <c:v>1</c:v>
                </c:pt>
                <c:pt idx="170">
                  <c:v>1</c:v>
                </c:pt>
                <c:pt idx="174">
                  <c:v>4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386">
                  <c:v>1</c:v>
                </c:pt>
                <c:pt idx="410">
                  <c:v>1</c:v>
                </c:pt>
                <c:pt idx="435">
                  <c:v>0</c:v>
                </c:pt>
              </c:numCache>
            </c:numRef>
          </c:val>
        </c:ser>
        <c:ser>
          <c:idx val="37"/>
          <c:order val="37"/>
          <c:spPr>
            <a:solidFill>
              <a:srgbClr val="CE8A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Sheet1!$AL$182:$AL$619</c:f>
              <c:numCache>
                <c:ptCount val="436"/>
                <c:pt idx="4">
                  <c:v>3</c:v>
                </c:pt>
                <c:pt idx="7">
                  <c:v>1</c:v>
                </c:pt>
                <c:pt idx="10">
                  <c:v>5</c:v>
                </c:pt>
                <c:pt idx="13">
                  <c:v>2</c:v>
                </c:pt>
                <c:pt idx="15">
                  <c:v>2</c:v>
                </c:pt>
                <c:pt idx="27">
                  <c:v>1</c:v>
                </c:pt>
                <c:pt idx="33">
                  <c:v>2</c:v>
                </c:pt>
                <c:pt idx="39">
                  <c:v>1</c:v>
                </c:pt>
                <c:pt idx="42">
                  <c:v>2</c:v>
                </c:pt>
                <c:pt idx="44">
                  <c:v>2</c:v>
                </c:pt>
                <c:pt idx="54">
                  <c:v>1</c:v>
                </c:pt>
                <c:pt idx="56">
                  <c:v>2</c:v>
                </c:pt>
                <c:pt idx="78">
                  <c:v>24</c:v>
                </c:pt>
                <c:pt idx="93">
                  <c:v>3</c:v>
                </c:pt>
                <c:pt idx="143">
                  <c:v>3</c:v>
                </c:pt>
                <c:pt idx="163">
                  <c:v>1</c:v>
                </c:pt>
                <c:pt idx="168">
                  <c:v>4</c:v>
                </c:pt>
                <c:pt idx="170">
                  <c:v>1</c:v>
                </c:pt>
                <c:pt idx="174">
                  <c:v>12</c:v>
                </c:pt>
                <c:pt idx="186">
                  <c:v>2</c:v>
                </c:pt>
                <c:pt idx="197">
                  <c:v>2</c:v>
                </c:pt>
                <c:pt idx="220">
                  <c:v>2</c:v>
                </c:pt>
                <c:pt idx="225">
                  <c:v>1</c:v>
                </c:pt>
                <c:pt idx="242">
                  <c:v>2</c:v>
                </c:pt>
                <c:pt idx="252">
                  <c:v>1</c:v>
                </c:pt>
                <c:pt idx="268">
                  <c:v>4</c:v>
                </c:pt>
                <c:pt idx="275">
                  <c:v>1</c:v>
                </c:pt>
                <c:pt idx="276">
                  <c:v>1</c:v>
                </c:pt>
                <c:pt idx="278">
                  <c:v>6</c:v>
                </c:pt>
                <c:pt idx="280">
                  <c:v>22</c:v>
                </c:pt>
                <c:pt idx="292">
                  <c:v>2</c:v>
                </c:pt>
                <c:pt idx="297">
                  <c:v>2</c:v>
                </c:pt>
                <c:pt idx="300">
                  <c:v>1</c:v>
                </c:pt>
                <c:pt idx="306">
                  <c:v>3</c:v>
                </c:pt>
                <c:pt idx="311">
                  <c:v>1</c:v>
                </c:pt>
                <c:pt idx="321">
                  <c:v>3</c:v>
                </c:pt>
                <c:pt idx="323">
                  <c:v>3</c:v>
                </c:pt>
                <c:pt idx="325">
                  <c:v>2</c:v>
                </c:pt>
                <c:pt idx="327">
                  <c:v>1</c:v>
                </c:pt>
                <c:pt idx="337">
                  <c:v>6</c:v>
                </c:pt>
                <c:pt idx="346">
                  <c:v>24</c:v>
                </c:pt>
                <c:pt idx="348">
                  <c:v>2</c:v>
                </c:pt>
                <c:pt idx="351">
                  <c:v>3</c:v>
                </c:pt>
                <c:pt idx="353">
                  <c:v>6</c:v>
                </c:pt>
                <c:pt idx="356">
                  <c:v>1</c:v>
                </c:pt>
                <c:pt idx="357">
                  <c:v>1</c:v>
                </c:pt>
                <c:pt idx="358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6</c:v>
                </c:pt>
                <c:pt idx="364">
                  <c:v>7</c:v>
                </c:pt>
                <c:pt idx="366">
                  <c:v>6</c:v>
                </c:pt>
                <c:pt idx="367">
                  <c:v>8</c:v>
                </c:pt>
                <c:pt idx="369">
                  <c:v>4</c:v>
                </c:pt>
                <c:pt idx="371">
                  <c:v>5</c:v>
                </c:pt>
                <c:pt idx="373">
                  <c:v>1</c:v>
                </c:pt>
                <c:pt idx="376">
                  <c:v>173</c:v>
                </c:pt>
                <c:pt idx="377">
                  <c:v>2</c:v>
                </c:pt>
                <c:pt idx="381">
                  <c:v>4</c:v>
                </c:pt>
                <c:pt idx="384">
                  <c:v>238</c:v>
                </c:pt>
                <c:pt idx="386">
                  <c:v>1</c:v>
                </c:pt>
                <c:pt idx="388">
                  <c:v>4</c:v>
                </c:pt>
                <c:pt idx="389">
                  <c:v>4</c:v>
                </c:pt>
                <c:pt idx="391">
                  <c:v>4</c:v>
                </c:pt>
                <c:pt idx="395">
                  <c:v>6</c:v>
                </c:pt>
                <c:pt idx="396">
                  <c:v>1</c:v>
                </c:pt>
                <c:pt idx="397">
                  <c:v>5</c:v>
                </c:pt>
                <c:pt idx="398">
                  <c:v>1</c:v>
                </c:pt>
                <c:pt idx="400">
                  <c:v>6</c:v>
                </c:pt>
                <c:pt idx="401">
                  <c:v>2</c:v>
                </c:pt>
                <c:pt idx="402">
                  <c:v>3</c:v>
                </c:pt>
                <c:pt idx="405">
                  <c:v>5</c:v>
                </c:pt>
                <c:pt idx="406">
                  <c:v>5</c:v>
                </c:pt>
                <c:pt idx="407">
                  <c:v>3</c:v>
                </c:pt>
                <c:pt idx="408">
                  <c:v>1</c:v>
                </c:pt>
                <c:pt idx="410">
                  <c:v>51</c:v>
                </c:pt>
                <c:pt idx="412">
                  <c:v>6</c:v>
                </c:pt>
                <c:pt idx="413">
                  <c:v>7</c:v>
                </c:pt>
                <c:pt idx="417">
                  <c:v>4</c:v>
                </c:pt>
                <c:pt idx="418">
                  <c:v>3</c:v>
                </c:pt>
                <c:pt idx="423">
                  <c:v>1</c:v>
                </c:pt>
                <c:pt idx="424">
                  <c:v>3</c:v>
                </c:pt>
                <c:pt idx="425">
                  <c:v>1</c:v>
                </c:pt>
                <c:pt idx="427">
                  <c:v>5</c:v>
                </c:pt>
                <c:pt idx="435">
                  <c:v>30</c:v>
                </c:pt>
              </c:numCache>
            </c:numRef>
          </c:val>
        </c:ser>
        <c:ser>
          <c:idx val="38"/>
          <c:order val="38"/>
          <c:spPr>
            <a:solidFill>
              <a:srgbClr val="B4CA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Sheet1!$AM$182:$AM$619</c:f>
              <c:numCache>
                <c:ptCount val="436"/>
                <c:pt idx="78">
                  <c:v>0</c:v>
                </c:pt>
                <c:pt idx="174">
                  <c:v>0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390">
                  <c:v>1</c:v>
                </c:pt>
                <c:pt idx="405">
                  <c:v>2</c:v>
                </c:pt>
                <c:pt idx="410">
                  <c:v>3</c:v>
                </c:pt>
                <c:pt idx="435">
                  <c:v>0</c:v>
                </c:pt>
              </c:numCache>
            </c:numRef>
          </c:val>
        </c:ser>
        <c:ser>
          <c:idx val="39"/>
          <c:order val="39"/>
          <c:spPr>
            <a:solidFill>
              <a:srgbClr val="A393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Sheet1!$AN$182:$AN$619</c:f>
              <c:numCache>
                <c:ptCount val="436"/>
                <c:pt idx="45">
                  <c:v>6</c:v>
                </c:pt>
                <c:pt idx="78">
                  <c:v>6</c:v>
                </c:pt>
                <c:pt idx="105">
                  <c:v>1</c:v>
                </c:pt>
                <c:pt idx="117">
                  <c:v>2</c:v>
                </c:pt>
                <c:pt idx="121">
                  <c:v>6</c:v>
                </c:pt>
                <c:pt idx="124">
                  <c:v>1</c:v>
                </c:pt>
                <c:pt idx="157">
                  <c:v>7</c:v>
                </c:pt>
                <c:pt idx="174">
                  <c:v>17</c:v>
                </c:pt>
                <c:pt idx="179">
                  <c:v>2</c:v>
                </c:pt>
                <c:pt idx="268">
                  <c:v>2</c:v>
                </c:pt>
                <c:pt idx="269">
                  <c:v>3</c:v>
                </c:pt>
                <c:pt idx="273">
                  <c:v>2</c:v>
                </c:pt>
                <c:pt idx="280">
                  <c:v>9</c:v>
                </c:pt>
                <c:pt idx="319">
                  <c:v>1</c:v>
                </c:pt>
                <c:pt idx="346">
                  <c:v>1</c:v>
                </c:pt>
                <c:pt idx="373">
                  <c:v>4</c:v>
                </c:pt>
                <c:pt idx="379">
                  <c:v>1</c:v>
                </c:pt>
                <c:pt idx="384">
                  <c:v>5</c:v>
                </c:pt>
                <c:pt idx="390">
                  <c:v>4</c:v>
                </c:pt>
                <c:pt idx="407">
                  <c:v>2</c:v>
                </c:pt>
                <c:pt idx="410">
                  <c:v>6</c:v>
                </c:pt>
                <c:pt idx="435">
                  <c:v>0</c:v>
                </c:pt>
              </c:numCache>
            </c:numRef>
          </c:val>
        </c:ser>
        <c:ser>
          <c:idx val="40"/>
          <c:order val="40"/>
          <c:spPr>
            <a:solidFill>
              <a:srgbClr val="88C0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Sheet1!$AO$182:$AO$619</c:f>
              <c:numCache>
                <c:ptCount val="436"/>
                <c:pt idx="13">
                  <c:v>1</c:v>
                </c:pt>
                <c:pt idx="21">
                  <c:v>16</c:v>
                </c:pt>
                <c:pt idx="24">
                  <c:v>16</c:v>
                </c:pt>
                <c:pt idx="31">
                  <c:v>2</c:v>
                </c:pt>
                <c:pt idx="36">
                  <c:v>24</c:v>
                </c:pt>
                <c:pt idx="39">
                  <c:v>17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4">
                  <c:v>1</c:v>
                </c:pt>
                <c:pt idx="57">
                  <c:v>7</c:v>
                </c:pt>
                <c:pt idx="63">
                  <c:v>3</c:v>
                </c:pt>
                <c:pt idx="64">
                  <c:v>1</c:v>
                </c:pt>
                <c:pt idx="67">
                  <c:v>14</c:v>
                </c:pt>
                <c:pt idx="71">
                  <c:v>48</c:v>
                </c:pt>
                <c:pt idx="72">
                  <c:v>1</c:v>
                </c:pt>
                <c:pt idx="73">
                  <c:v>2</c:v>
                </c:pt>
                <c:pt idx="75">
                  <c:v>2</c:v>
                </c:pt>
                <c:pt idx="78">
                  <c:v>173</c:v>
                </c:pt>
                <c:pt idx="80">
                  <c:v>3</c:v>
                </c:pt>
                <c:pt idx="86">
                  <c:v>9</c:v>
                </c:pt>
                <c:pt idx="87">
                  <c:v>4</c:v>
                </c:pt>
                <c:pt idx="90">
                  <c:v>2</c:v>
                </c:pt>
                <c:pt idx="93">
                  <c:v>10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25</c:v>
                </c:pt>
                <c:pt idx="99">
                  <c:v>13</c:v>
                </c:pt>
                <c:pt idx="105">
                  <c:v>4</c:v>
                </c:pt>
                <c:pt idx="113">
                  <c:v>8</c:v>
                </c:pt>
                <c:pt idx="115">
                  <c:v>10</c:v>
                </c:pt>
                <c:pt idx="117">
                  <c:v>23</c:v>
                </c:pt>
                <c:pt idx="119">
                  <c:v>2</c:v>
                </c:pt>
                <c:pt idx="124">
                  <c:v>12</c:v>
                </c:pt>
                <c:pt idx="127">
                  <c:v>7</c:v>
                </c:pt>
                <c:pt idx="131">
                  <c:v>4</c:v>
                </c:pt>
                <c:pt idx="134">
                  <c:v>18</c:v>
                </c:pt>
                <c:pt idx="137">
                  <c:v>3</c:v>
                </c:pt>
                <c:pt idx="143">
                  <c:v>6</c:v>
                </c:pt>
                <c:pt idx="144">
                  <c:v>3</c:v>
                </c:pt>
                <c:pt idx="146">
                  <c:v>13</c:v>
                </c:pt>
                <c:pt idx="149">
                  <c:v>2</c:v>
                </c:pt>
                <c:pt idx="150">
                  <c:v>2</c:v>
                </c:pt>
                <c:pt idx="151">
                  <c:v>6</c:v>
                </c:pt>
                <c:pt idx="152">
                  <c:v>13</c:v>
                </c:pt>
                <c:pt idx="154">
                  <c:v>2</c:v>
                </c:pt>
                <c:pt idx="157">
                  <c:v>3</c:v>
                </c:pt>
                <c:pt idx="163">
                  <c:v>9</c:v>
                </c:pt>
                <c:pt idx="166">
                  <c:v>2</c:v>
                </c:pt>
                <c:pt idx="168">
                  <c:v>15</c:v>
                </c:pt>
                <c:pt idx="170">
                  <c:v>56</c:v>
                </c:pt>
                <c:pt idx="171">
                  <c:v>10</c:v>
                </c:pt>
                <c:pt idx="172">
                  <c:v>3</c:v>
                </c:pt>
                <c:pt idx="173">
                  <c:v>4</c:v>
                </c:pt>
                <c:pt idx="174">
                  <c:v>354</c:v>
                </c:pt>
                <c:pt idx="176">
                  <c:v>4</c:v>
                </c:pt>
                <c:pt idx="179">
                  <c:v>5</c:v>
                </c:pt>
                <c:pt idx="180">
                  <c:v>2</c:v>
                </c:pt>
                <c:pt idx="186">
                  <c:v>38</c:v>
                </c:pt>
                <c:pt idx="189">
                  <c:v>4</c:v>
                </c:pt>
                <c:pt idx="191">
                  <c:v>8</c:v>
                </c:pt>
                <c:pt idx="197">
                  <c:v>17</c:v>
                </c:pt>
                <c:pt idx="198">
                  <c:v>3</c:v>
                </c:pt>
                <c:pt idx="201">
                  <c:v>3</c:v>
                </c:pt>
                <c:pt idx="202">
                  <c:v>41</c:v>
                </c:pt>
                <c:pt idx="203">
                  <c:v>6</c:v>
                </c:pt>
                <c:pt idx="205">
                  <c:v>3</c:v>
                </c:pt>
                <c:pt idx="209">
                  <c:v>13</c:v>
                </c:pt>
                <c:pt idx="212">
                  <c:v>4</c:v>
                </c:pt>
                <c:pt idx="214">
                  <c:v>2</c:v>
                </c:pt>
                <c:pt idx="215">
                  <c:v>12</c:v>
                </c:pt>
                <c:pt idx="216">
                  <c:v>4</c:v>
                </c:pt>
                <c:pt idx="220">
                  <c:v>9</c:v>
                </c:pt>
                <c:pt idx="225">
                  <c:v>10</c:v>
                </c:pt>
                <c:pt idx="230">
                  <c:v>1</c:v>
                </c:pt>
                <c:pt idx="268">
                  <c:v>2</c:v>
                </c:pt>
                <c:pt idx="273">
                  <c:v>13</c:v>
                </c:pt>
                <c:pt idx="275">
                  <c:v>32</c:v>
                </c:pt>
                <c:pt idx="276">
                  <c:v>17</c:v>
                </c:pt>
                <c:pt idx="277">
                  <c:v>1</c:v>
                </c:pt>
                <c:pt idx="278">
                  <c:v>31</c:v>
                </c:pt>
                <c:pt idx="280">
                  <c:v>285</c:v>
                </c:pt>
                <c:pt idx="282">
                  <c:v>2</c:v>
                </c:pt>
                <c:pt idx="284">
                  <c:v>1</c:v>
                </c:pt>
                <c:pt idx="286">
                  <c:v>7</c:v>
                </c:pt>
                <c:pt idx="288">
                  <c:v>9</c:v>
                </c:pt>
                <c:pt idx="290">
                  <c:v>2</c:v>
                </c:pt>
                <c:pt idx="292">
                  <c:v>3</c:v>
                </c:pt>
                <c:pt idx="295">
                  <c:v>22</c:v>
                </c:pt>
                <c:pt idx="297">
                  <c:v>19</c:v>
                </c:pt>
                <c:pt idx="299">
                  <c:v>8</c:v>
                </c:pt>
                <c:pt idx="300">
                  <c:v>6</c:v>
                </c:pt>
                <c:pt idx="302">
                  <c:v>6</c:v>
                </c:pt>
                <c:pt idx="304">
                  <c:v>10</c:v>
                </c:pt>
                <c:pt idx="306">
                  <c:v>53</c:v>
                </c:pt>
                <c:pt idx="311">
                  <c:v>8</c:v>
                </c:pt>
                <c:pt idx="312">
                  <c:v>2</c:v>
                </c:pt>
                <c:pt idx="313">
                  <c:v>2</c:v>
                </c:pt>
                <c:pt idx="314">
                  <c:v>28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3</c:v>
                </c:pt>
                <c:pt idx="321">
                  <c:v>7</c:v>
                </c:pt>
                <c:pt idx="322">
                  <c:v>1</c:v>
                </c:pt>
                <c:pt idx="323">
                  <c:v>11</c:v>
                </c:pt>
                <c:pt idx="324">
                  <c:v>4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9">
                  <c:v>2</c:v>
                </c:pt>
                <c:pt idx="330">
                  <c:v>1</c:v>
                </c:pt>
                <c:pt idx="333">
                  <c:v>4</c:v>
                </c:pt>
                <c:pt idx="334">
                  <c:v>2</c:v>
                </c:pt>
                <c:pt idx="335">
                  <c:v>4</c:v>
                </c:pt>
                <c:pt idx="337">
                  <c:v>7</c:v>
                </c:pt>
                <c:pt idx="339">
                  <c:v>7</c:v>
                </c:pt>
                <c:pt idx="342">
                  <c:v>3</c:v>
                </c:pt>
                <c:pt idx="344">
                  <c:v>3</c:v>
                </c:pt>
                <c:pt idx="346">
                  <c:v>260</c:v>
                </c:pt>
                <c:pt idx="348">
                  <c:v>11</c:v>
                </c:pt>
                <c:pt idx="351">
                  <c:v>3</c:v>
                </c:pt>
                <c:pt idx="352">
                  <c:v>17</c:v>
                </c:pt>
                <c:pt idx="353">
                  <c:v>6</c:v>
                </c:pt>
                <c:pt idx="354">
                  <c:v>19</c:v>
                </c:pt>
                <c:pt idx="356">
                  <c:v>13</c:v>
                </c:pt>
                <c:pt idx="357">
                  <c:v>3</c:v>
                </c:pt>
                <c:pt idx="358">
                  <c:v>16</c:v>
                </c:pt>
                <c:pt idx="360">
                  <c:v>4</c:v>
                </c:pt>
                <c:pt idx="361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17</c:v>
                </c:pt>
                <c:pt idx="367">
                  <c:v>21</c:v>
                </c:pt>
                <c:pt idx="368">
                  <c:v>1</c:v>
                </c:pt>
                <c:pt idx="369">
                  <c:v>4</c:v>
                </c:pt>
                <c:pt idx="371">
                  <c:v>10</c:v>
                </c:pt>
                <c:pt idx="373">
                  <c:v>17</c:v>
                </c:pt>
                <c:pt idx="374">
                  <c:v>3</c:v>
                </c:pt>
                <c:pt idx="376">
                  <c:v>174</c:v>
                </c:pt>
                <c:pt idx="377">
                  <c:v>2</c:v>
                </c:pt>
                <c:pt idx="379">
                  <c:v>5</c:v>
                </c:pt>
                <c:pt idx="380">
                  <c:v>6</c:v>
                </c:pt>
                <c:pt idx="381">
                  <c:v>2</c:v>
                </c:pt>
                <c:pt idx="384">
                  <c:v>362</c:v>
                </c:pt>
                <c:pt idx="386">
                  <c:v>12</c:v>
                </c:pt>
                <c:pt idx="387">
                  <c:v>11</c:v>
                </c:pt>
                <c:pt idx="388">
                  <c:v>11</c:v>
                </c:pt>
                <c:pt idx="389">
                  <c:v>12</c:v>
                </c:pt>
                <c:pt idx="390">
                  <c:v>7</c:v>
                </c:pt>
                <c:pt idx="391">
                  <c:v>7</c:v>
                </c:pt>
                <c:pt idx="392">
                  <c:v>18</c:v>
                </c:pt>
                <c:pt idx="393">
                  <c:v>3</c:v>
                </c:pt>
                <c:pt idx="394">
                  <c:v>2</c:v>
                </c:pt>
                <c:pt idx="395">
                  <c:v>7</c:v>
                </c:pt>
                <c:pt idx="396">
                  <c:v>20</c:v>
                </c:pt>
                <c:pt idx="397">
                  <c:v>14</c:v>
                </c:pt>
                <c:pt idx="398">
                  <c:v>16</c:v>
                </c:pt>
                <c:pt idx="399">
                  <c:v>9</c:v>
                </c:pt>
                <c:pt idx="400">
                  <c:v>3</c:v>
                </c:pt>
                <c:pt idx="401">
                  <c:v>8</c:v>
                </c:pt>
                <c:pt idx="402">
                  <c:v>23</c:v>
                </c:pt>
                <c:pt idx="403">
                  <c:v>4</c:v>
                </c:pt>
                <c:pt idx="404">
                  <c:v>27</c:v>
                </c:pt>
                <c:pt idx="405">
                  <c:v>6</c:v>
                </c:pt>
                <c:pt idx="406">
                  <c:v>11</c:v>
                </c:pt>
                <c:pt idx="407">
                  <c:v>4</c:v>
                </c:pt>
                <c:pt idx="408">
                  <c:v>12</c:v>
                </c:pt>
                <c:pt idx="410">
                  <c:v>247</c:v>
                </c:pt>
                <c:pt idx="412">
                  <c:v>8</c:v>
                </c:pt>
                <c:pt idx="413">
                  <c:v>27</c:v>
                </c:pt>
                <c:pt idx="414">
                  <c:v>27</c:v>
                </c:pt>
                <c:pt idx="415">
                  <c:v>8</c:v>
                </c:pt>
                <c:pt idx="416">
                  <c:v>12</c:v>
                </c:pt>
                <c:pt idx="417">
                  <c:v>47</c:v>
                </c:pt>
                <c:pt idx="418">
                  <c:v>20</c:v>
                </c:pt>
                <c:pt idx="419">
                  <c:v>19</c:v>
                </c:pt>
                <c:pt idx="420">
                  <c:v>58</c:v>
                </c:pt>
                <c:pt idx="421">
                  <c:v>3</c:v>
                </c:pt>
                <c:pt idx="422">
                  <c:v>1</c:v>
                </c:pt>
                <c:pt idx="423">
                  <c:v>30</c:v>
                </c:pt>
                <c:pt idx="424">
                  <c:v>38</c:v>
                </c:pt>
                <c:pt idx="425">
                  <c:v>16</c:v>
                </c:pt>
                <c:pt idx="426">
                  <c:v>24</c:v>
                </c:pt>
                <c:pt idx="427">
                  <c:v>45</c:v>
                </c:pt>
                <c:pt idx="429">
                  <c:v>18</c:v>
                </c:pt>
                <c:pt idx="431">
                  <c:v>9</c:v>
                </c:pt>
                <c:pt idx="435">
                  <c:v>410</c:v>
                </c:pt>
              </c:numCache>
            </c:numRef>
          </c:val>
        </c:ser>
        <c:ser>
          <c:idx val="41"/>
          <c:order val="41"/>
          <c:spPr>
            <a:solidFill>
              <a:srgbClr val="F9B1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Sheet1!$AP$182:$AP$619</c:f>
              <c:numCache>
                <c:ptCount val="436"/>
                <c:pt idx="13">
                  <c:v>1</c:v>
                </c:pt>
                <c:pt idx="33">
                  <c:v>2</c:v>
                </c:pt>
                <c:pt idx="60">
                  <c:v>21</c:v>
                </c:pt>
                <c:pt idx="62">
                  <c:v>1</c:v>
                </c:pt>
                <c:pt idx="78">
                  <c:v>25</c:v>
                </c:pt>
                <c:pt idx="86">
                  <c:v>1</c:v>
                </c:pt>
                <c:pt idx="87">
                  <c:v>3</c:v>
                </c:pt>
                <c:pt idx="94">
                  <c:v>1</c:v>
                </c:pt>
                <c:pt idx="108">
                  <c:v>3</c:v>
                </c:pt>
                <c:pt idx="157">
                  <c:v>3</c:v>
                </c:pt>
                <c:pt idx="174">
                  <c:v>11</c:v>
                </c:pt>
                <c:pt idx="268">
                  <c:v>18</c:v>
                </c:pt>
                <c:pt idx="271">
                  <c:v>1</c:v>
                </c:pt>
                <c:pt idx="272">
                  <c:v>8</c:v>
                </c:pt>
                <c:pt idx="280">
                  <c:v>27</c:v>
                </c:pt>
                <c:pt idx="295">
                  <c:v>1</c:v>
                </c:pt>
                <c:pt idx="304">
                  <c:v>1</c:v>
                </c:pt>
                <c:pt idx="346">
                  <c:v>2</c:v>
                </c:pt>
                <c:pt idx="362">
                  <c:v>1</c:v>
                </c:pt>
                <c:pt idx="379">
                  <c:v>2</c:v>
                </c:pt>
                <c:pt idx="380">
                  <c:v>2</c:v>
                </c:pt>
                <c:pt idx="384">
                  <c:v>5</c:v>
                </c:pt>
                <c:pt idx="389">
                  <c:v>1</c:v>
                </c:pt>
                <c:pt idx="401">
                  <c:v>1</c:v>
                </c:pt>
                <c:pt idx="410">
                  <c:v>2</c:v>
                </c:pt>
                <c:pt idx="435">
                  <c:v>0</c:v>
                </c:pt>
              </c:numCache>
            </c:numRef>
          </c:val>
        </c:ser>
        <c:ser>
          <c:idx val="42"/>
          <c:order val="42"/>
          <c:spPr>
            <a:solidFill>
              <a:srgbClr val="A3B5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Sheet1!$AQ$182:$AQ$619</c:f>
              <c:numCache>
                <c:ptCount val="436"/>
                <c:pt idx="78">
                  <c:v>0</c:v>
                </c:pt>
                <c:pt idx="94">
                  <c:v>2</c:v>
                </c:pt>
                <c:pt idx="174">
                  <c:v>2</c:v>
                </c:pt>
                <c:pt idx="280">
                  <c:v>0</c:v>
                </c:pt>
                <c:pt idx="346">
                  <c:v>0</c:v>
                </c:pt>
                <c:pt idx="381">
                  <c:v>1</c:v>
                </c:pt>
                <c:pt idx="384">
                  <c:v>1</c:v>
                </c:pt>
                <c:pt idx="401">
                  <c:v>1</c:v>
                </c:pt>
                <c:pt idx="410">
                  <c:v>1</c:v>
                </c:pt>
                <c:pt idx="435">
                  <c:v>0</c:v>
                </c:pt>
              </c:numCache>
            </c:numRef>
          </c:val>
        </c:ser>
        <c:ser>
          <c:idx val="43"/>
          <c:order val="43"/>
          <c:spPr>
            <a:solidFill>
              <a:srgbClr val="D6A3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Sheet1!$AR$182:$AR$619</c:f>
              <c:numCache>
                <c:ptCount val="436"/>
                <c:pt idx="78">
                  <c:v>0</c:v>
                </c:pt>
                <c:pt idx="174">
                  <c:v>0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44"/>
          <c:order val="44"/>
          <c:spPr>
            <a:solidFill>
              <a:srgbClr val="C1D3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Sheet1!$AS$182:$AS$619</c:f>
              <c:numCache>
                <c:ptCount val="436"/>
                <c:pt idx="78">
                  <c:v>0</c:v>
                </c:pt>
                <c:pt idx="151">
                  <c:v>1</c:v>
                </c:pt>
                <c:pt idx="174">
                  <c:v>1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45"/>
          <c:order val="45"/>
          <c:spPr>
            <a:solidFill>
              <a:srgbClr val="B4A9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Sheet1!$AT$182:$AT$619</c:f>
              <c:numCache>
                <c:ptCount val="436"/>
                <c:pt idx="4">
                  <c:v>1</c:v>
                </c:pt>
                <c:pt idx="7">
                  <c:v>2</c:v>
                </c:pt>
                <c:pt idx="10">
                  <c:v>14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21">
                  <c:v>4</c:v>
                </c:pt>
                <c:pt idx="27">
                  <c:v>5</c:v>
                </c:pt>
                <c:pt idx="31">
                  <c:v>1</c:v>
                </c:pt>
                <c:pt idx="33">
                  <c:v>3</c:v>
                </c:pt>
                <c:pt idx="36">
                  <c:v>10</c:v>
                </c:pt>
                <c:pt idx="39">
                  <c:v>6</c:v>
                </c:pt>
                <c:pt idx="44">
                  <c:v>7</c:v>
                </c:pt>
                <c:pt idx="45">
                  <c:v>15</c:v>
                </c:pt>
                <c:pt idx="48">
                  <c:v>3</c:v>
                </c:pt>
                <c:pt idx="51">
                  <c:v>5</c:v>
                </c:pt>
                <c:pt idx="54">
                  <c:v>14</c:v>
                </c:pt>
                <c:pt idx="56">
                  <c:v>2</c:v>
                </c:pt>
                <c:pt idx="57">
                  <c:v>16</c:v>
                </c:pt>
                <c:pt idx="58">
                  <c:v>7</c:v>
                </c:pt>
                <c:pt idx="60">
                  <c:v>7</c:v>
                </c:pt>
                <c:pt idx="63">
                  <c:v>10</c:v>
                </c:pt>
                <c:pt idx="67">
                  <c:v>10</c:v>
                </c:pt>
                <c:pt idx="71">
                  <c:v>1</c:v>
                </c:pt>
                <c:pt idx="76">
                  <c:v>1</c:v>
                </c:pt>
                <c:pt idx="78">
                  <c:v>150</c:v>
                </c:pt>
                <c:pt idx="80">
                  <c:v>4</c:v>
                </c:pt>
                <c:pt idx="86">
                  <c:v>7</c:v>
                </c:pt>
                <c:pt idx="87">
                  <c:v>14</c:v>
                </c:pt>
                <c:pt idx="91">
                  <c:v>2</c:v>
                </c:pt>
                <c:pt idx="92">
                  <c:v>2</c:v>
                </c:pt>
                <c:pt idx="93">
                  <c:v>11</c:v>
                </c:pt>
                <c:pt idx="95">
                  <c:v>4</c:v>
                </c:pt>
                <c:pt idx="96">
                  <c:v>1</c:v>
                </c:pt>
                <c:pt idx="99">
                  <c:v>5</c:v>
                </c:pt>
                <c:pt idx="102">
                  <c:v>8</c:v>
                </c:pt>
                <c:pt idx="105">
                  <c:v>1</c:v>
                </c:pt>
                <c:pt idx="108">
                  <c:v>2</c:v>
                </c:pt>
                <c:pt idx="113">
                  <c:v>7</c:v>
                </c:pt>
                <c:pt idx="114">
                  <c:v>2</c:v>
                </c:pt>
                <c:pt idx="117">
                  <c:v>3</c:v>
                </c:pt>
                <c:pt idx="124">
                  <c:v>7</c:v>
                </c:pt>
                <c:pt idx="127">
                  <c:v>3</c:v>
                </c:pt>
                <c:pt idx="131">
                  <c:v>4</c:v>
                </c:pt>
                <c:pt idx="134">
                  <c:v>5</c:v>
                </c:pt>
                <c:pt idx="143">
                  <c:v>6</c:v>
                </c:pt>
                <c:pt idx="144">
                  <c:v>5</c:v>
                </c:pt>
                <c:pt idx="146">
                  <c:v>11</c:v>
                </c:pt>
                <c:pt idx="151">
                  <c:v>10</c:v>
                </c:pt>
                <c:pt idx="152">
                  <c:v>5</c:v>
                </c:pt>
                <c:pt idx="163">
                  <c:v>9</c:v>
                </c:pt>
                <c:pt idx="164">
                  <c:v>2</c:v>
                </c:pt>
                <c:pt idx="168">
                  <c:v>5</c:v>
                </c:pt>
                <c:pt idx="170">
                  <c:v>3</c:v>
                </c:pt>
                <c:pt idx="171">
                  <c:v>2</c:v>
                </c:pt>
                <c:pt idx="174">
                  <c:v>150</c:v>
                </c:pt>
                <c:pt idx="176">
                  <c:v>3</c:v>
                </c:pt>
                <c:pt idx="179">
                  <c:v>5</c:v>
                </c:pt>
                <c:pt idx="186">
                  <c:v>3</c:v>
                </c:pt>
                <c:pt idx="195">
                  <c:v>1</c:v>
                </c:pt>
                <c:pt idx="197">
                  <c:v>1</c:v>
                </c:pt>
                <c:pt idx="202">
                  <c:v>2</c:v>
                </c:pt>
                <c:pt idx="205">
                  <c:v>3</c:v>
                </c:pt>
                <c:pt idx="206">
                  <c:v>1</c:v>
                </c:pt>
                <c:pt idx="209">
                  <c:v>4</c:v>
                </c:pt>
                <c:pt idx="211">
                  <c:v>3</c:v>
                </c:pt>
                <c:pt idx="215">
                  <c:v>1</c:v>
                </c:pt>
                <c:pt idx="220">
                  <c:v>4</c:v>
                </c:pt>
                <c:pt idx="225">
                  <c:v>4</c:v>
                </c:pt>
                <c:pt idx="230">
                  <c:v>4</c:v>
                </c:pt>
                <c:pt idx="239">
                  <c:v>3</c:v>
                </c:pt>
                <c:pt idx="241">
                  <c:v>2</c:v>
                </c:pt>
                <c:pt idx="244">
                  <c:v>2</c:v>
                </c:pt>
                <c:pt idx="246">
                  <c:v>1</c:v>
                </c:pt>
                <c:pt idx="249">
                  <c:v>2</c:v>
                </c:pt>
                <c:pt idx="256">
                  <c:v>6</c:v>
                </c:pt>
                <c:pt idx="261">
                  <c:v>2</c:v>
                </c:pt>
                <c:pt idx="262">
                  <c:v>2</c:v>
                </c:pt>
                <c:pt idx="264">
                  <c:v>1</c:v>
                </c:pt>
                <c:pt idx="268">
                  <c:v>9</c:v>
                </c:pt>
                <c:pt idx="273">
                  <c:v>6</c:v>
                </c:pt>
                <c:pt idx="275">
                  <c:v>2</c:v>
                </c:pt>
                <c:pt idx="276">
                  <c:v>7</c:v>
                </c:pt>
                <c:pt idx="278">
                  <c:v>1</c:v>
                </c:pt>
                <c:pt idx="280">
                  <c:v>85</c:v>
                </c:pt>
                <c:pt idx="282">
                  <c:v>1</c:v>
                </c:pt>
                <c:pt idx="284">
                  <c:v>4</c:v>
                </c:pt>
                <c:pt idx="286">
                  <c:v>8</c:v>
                </c:pt>
                <c:pt idx="288">
                  <c:v>5</c:v>
                </c:pt>
                <c:pt idx="292">
                  <c:v>6</c:v>
                </c:pt>
                <c:pt idx="295">
                  <c:v>9</c:v>
                </c:pt>
                <c:pt idx="297">
                  <c:v>13</c:v>
                </c:pt>
                <c:pt idx="298">
                  <c:v>1</c:v>
                </c:pt>
                <c:pt idx="299">
                  <c:v>2</c:v>
                </c:pt>
                <c:pt idx="300">
                  <c:v>7</c:v>
                </c:pt>
                <c:pt idx="302">
                  <c:v>11</c:v>
                </c:pt>
                <c:pt idx="304">
                  <c:v>7</c:v>
                </c:pt>
                <c:pt idx="306">
                  <c:v>10</c:v>
                </c:pt>
                <c:pt idx="311">
                  <c:v>2</c:v>
                </c:pt>
                <c:pt idx="314">
                  <c:v>4</c:v>
                </c:pt>
                <c:pt idx="319">
                  <c:v>3</c:v>
                </c:pt>
                <c:pt idx="321">
                  <c:v>5</c:v>
                </c:pt>
                <c:pt idx="322">
                  <c:v>1</c:v>
                </c:pt>
                <c:pt idx="323">
                  <c:v>8</c:v>
                </c:pt>
                <c:pt idx="325">
                  <c:v>3</c:v>
                </c:pt>
                <c:pt idx="330">
                  <c:v>5</c:v>
                </c:pt>
                <c:pt idx="333">
                  <c:v>5</c:v>
                </c:pt>
                <c:pt idx="335">
                  <c:v>4</c:v>
                </c:pt>
                <c:pt idx="337">
                  <c:v>9</c:v>
                </c:pt>
                <c:pt idx="339">
                  <c:v>4</c:v>
                </c:pt>
                <c:pt idx="342">
                  <c:v>1</c:v>
                </c:pt>
                <c:pt idx="344">
                  <c:v>6</c:v>
                </c:pt>
                <c:pt idx="346">
                  <c:v>144</c:v>
                </c:pt>
                <c:pt idx="348">
                  <c:v>9</c:v>
                </c:pt>
                <c:pt idx="351">
                  <c:v>7</c:v>
                </c:pt>
                <c:pt idx="352">
                  <c:v>6</c:v>
                </c:pt>
                <c:pt idx="353">
                  <c:v>4</c:v>
                </c:pt>
                <c:pt idx="354">
                  <c:v>6</c:v>
                </c:pt>
                <c:pt idx="356">
                  <c:v>7</c:v>
                </c:pt>
                <c:pt idx="357">
                  <c:v>11</c:v>
                </c:pt>
                <c:pt idx="358">
                  <c:v>4</c:v>
                </c:pt>
                <c:pt idx="360">
                  <c:v>6</c:v>
                </c:pt>
                <c:pt idx="362">
                  <c:v>6</c:v>
                </c:pt>
                <c:pt idx="364">
                  <c:v>7</c:v>
                </c:pt>
                <c:pt idx="366">
                  <c:v>4</c:v>
                </c:pt>
                <c:pt idx="369">
                  <c:v>7</c:v>
                </c:pt>
                <c:pt idx="371">
                  <c:v>5</c:v>
                </c:pt>
                <c:pt idx="374">
                  <c:v>7</c:v>
                </c:pt>
                <c:pt idx="376">
                  <c:v>10</c:v>
                </c:pt>
                <c:pt idx="379">
                  <c:v>12</c:v>
                </c:pt>
                <c:pt idx="380">
                  <c:v>7</c:v>
                </c:pt>
                <c:pt idx="381">
                  <c:v>9</c:v>
                </c:pt>
                <c:pt idx="384">
                  <c:v>134</c:v>
                </c:pt>
                <c:pt idx="386">
                  <c:v>10</c:v>
                </c:pt>
                <c:pt idx="388">
                  <c:v>10</c:v>
                </c:pt>
                <c:pt idx="389">
                  <c:v>8</c:v>
                </c:pt>
                <c:pt idx="390">
                  <c:v>4</c:v>
                </c:pt>
                <c:pt idx="392">
                  <c:v>3</c:v>
                </c:pt>
                <c:pt idx="395">
                  <c:v>19</c:v>
                </c:pt>
                <c:pt idx="396">
                  <c:v>11</c:v>
                </c:pt>
                <c:pt idx="397">
                  <c:v>7</c:v>
                </c:pt>
                <c:pt idx="399">
                  <c:v>2</c:v>
                </c:pt>
                <c:pt idx="400">
                  <c:v>14</c:v>
                </c:pt>
                <c:pt idx="401">
                  <c:v>6</c:v>
                </c:pt>
                <c:pt idx="402">
                  <c:v>7</c:v>
                </c:pt>
                <c:pt idx="404">
                  <c:v>3</c:v>
                </c:pt>
                <c:pt idx="405">
                  <c:v>22</c:v>
                </c:pt>
                <c:pt idx="406">
                  <c:v>11</c:v>
                </c:pt>
                <c:pt idx="407">
                  <c:v>6</c:v>
                </c:pt>
                <c:pt idx="408">
                  <c:v>7</c:v>
                </c:pt>
                <c:pt idx="410">
                  <c:v>150</c:v>
                </c:pt>
                <c:pt idx="412">
                  <c:v>8</c:v>
                </c:pt>
                <c:pt idx="413">
                  <c:v>17</c:v>
                </c:pt>
                <c:pt idx="414">
                  <c:v>7</c:v>
                </c:pt>
                <c:pt idx="415">
                  <c:v>4</c:v>
                </c:pt>
                <c:pt idx="416">
                  <c:v>7</c:v>
                </c:pt>
                <c:pt idx="417">
                  <c:v>21</c:v>
                </c:pt>
                <c:pt idx="418">
                  <c:v>9</c:v>
                </c:pt>
                <c:pt idx="419">
                  <c:v>9</c:v>
                </c:pt>
                <c:pt idx="423">
                  <c:v>15</c:v>
                </c:pt>
                <c:pt idx="424">
                  <c:v>11</c:v>
                </c:pt>
                <c:pt idx="425">
                  <c:v>7</c:v>
                </c:pt>
                <c:pt idx="426">
                  <c:v>17</c:v>
                </c:pt>
                <c:pt idx="427">
                  <c:v>6</c:v>
                </c:pt>
                <c:pt idx="429">
                  <c:v>10</c:v>
                </c:pt>
                <c:pt idx="431">
                  <c:v>1</c:v>
                </c:pt>
                <c:pt idx="435">
                  <c:v>149</c:v>
                </c:pt>
              </c:numCache>
            </c:numRef>
          </c:val>
        </c:ser>
        <c:ser>
          <c:idx val="46"/>
          <c:order val="46"/>
          <c:spPr>
            <a:solidFill>
              <a:srgbClr val="A1C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Sheet1!$AU$182:$AU$619</c:f>
              <c:numCache>
                <c:ptCount val="436"/>
                <c:pt idx="1">
                  <c:v>16</c:v>
                </c:pt>
                <c:pt idx="2">
                  <c:v>2</c:v>
                </c:pt>
                <c:pt idx="3">
                  <c:v>1</c:v>
                </c:pt>
                <c:pt idx="16">
                  <c:v>6</c:v>
                </c:pt>
                <c:pt idx="21">
                  <c:v>5</c:v>
                </c:pt>
                <c:pt idx="22">
                  <c:v>5</c:v>
                </c:pt>
                <c:pt idx="25">
                  <c:v>2</c:v>
                </c:pt>
                <c:pt idx="29">
                  <c:v>3</c:v>
                </c:pt>
                <c:pt idx="31">
                  <c:v>7</c:v>
                </c:pt>
                <c:pt idx="32">
                  <c:v>2</c:v>
                </c:pt>
                <c:pt idx="36">
                  <c:v>6</c:v>
                </c:pt>
                <c:pt idx="39">
                  <c:v>5</c:v>
                </c:pt>
                <c:pt idx="43">
                  <c:v>3</c:v>
                </c:pt>
                <c:pt idx="45">
                  <c:v>1</c:v>
                </c:pt>
                <c:pt idx="46">
                  <c:v>3</c:v>
                </c:pt>
                <c:pt idx="49">
                  <c:v>2</c:v>
                </c:pt>
                <c:pt idx="51">
                  <c:v>4</c:v>
                </c:pt>
                <c:pt idx="54">
                  <c:v>3</c:v>
                </c:pt>
                <c:pt idx="57">
                  <c:v>6</c:v>
                </c:pt>
                <c:pt idx="58">
                  <c:v>5</c:v>
                </c:pt>
                <c:pt idx="60">
                  <c:v>4</c:v>
                </c:pt>
                <c:pt idx="62">
                  <c:v>1</c:v>
                </c:pt>
                <c:pt idx="63">
                  <c:v>3</c:v>
                </c:pt>
                <c:pt idx="67">
                  <c:v>10</c:v>
                </c:pt>
                <c:pt idx="71">
                  <c:v>22</c:v>
                </c:pt>
                <c:pt idx="76">
                  <c:v>2</c:v>
                </c:pt>
                <c:pt idx="78">
                  <c:v>129</c:v>
                </c:pt>
                <c:pt idx="80">
                  <c:v>2</c:v>
                </c:pt>
                <c:pt idx="86">
                  <c:v>6</c:v>
                </c:pt>
                <c:pt idx="90">
                  <c:v>2</c:v>
                </c:pt>
                <c:pt idx="93">
                  <c:v>3</c:v>
                </c:pt>
                <c:pt idx="96">
                  <c:v>17</c:v>
                </c:pt>
                <c:pt idx="97">
                  <c:v>17</c:v>
                </c:pt>
                <c:pt idx="98">
                  <c:v>25</c:v>
                </c:pt>
                <c:pt idx="99">
                  <c:v>1</c:v>
                </c:pt>
                <c:pt idx="102">
                  <c:v>4</c:v>
                </c:pt>
                <c:pt idx="105">
                  <c:v>4</c:v>
                </c:pt>
                <c:pt idx="108">
                  <c:v>1</c:v>
                </c:pt>
                <c:pt idx="113">
                  <c:v>7</c:v>
                </c:pt>
                <c:pt idx="115">
                  <c:v>7</c:v>
                </c:pt>
                <c:pt idx="116">
                  <c:v>1</c:v>
                </c:pt>
                <c:pt idx="117">
                  <c:v>14</c:v>
                </c:pt>
                <c:pt idx="121">
                  <c:v>7</c:v>
                </c:pt>
                <c:pt idx="123">
                  <c:v>9</c:v>
                </c:pt>
                <c:pt idx="127">
                  <c:v>5</c:v>
                </c:pt>
                <c:pt idx="131">
                  <c:v>3</c:v>
                </c:pt>
                <c:pt idx="134">
                  <c:v>16</c:v>
                </c:pt>
                <c:pt idx="139">
                  <c:v>17</c:v>
                </c:pt>
                <c:pt idx="141">
                  <c:v>4</c:v>
                </c:pt>
                <c:pt idx="143">
                  <c:v>4</c:v>
                </c:pt>
                <c:pt idx="144">
                  <c:v>11</c:v>
                </c:pt>
                <c:pt idx="146">
                  <c:v>44</c:v>
                </c:pt>
                <c:pt idx="149">
                  <c:v>2</c:v>
                </c:pt>
                <c:pt idx="151">
                  <c:v>3</c:v>
                </c:pt>
                <c:pt idx="152">
                  <c:v>2</c:v>
                </c:pt>
                <c:pt idx="157">
                  <c:v>8</c:v>
                </c:pt>
                <c:pt idx="158">
                  <c:v>4</c:v>
                </c:pt>
                <c:pt idx="159">
                  <c:v>4</c:v>
                </c:pt>
                <c:pt idx="160">
                  <c:v>2</c:v>
                </c:pt>
                <c:pt idx="161">
                  <c:v>6</c:v>
                </c:pt>
                <c:pt idx="163">
                  <c:v>8</c:v>
                </c:pt>
                <c:pt idx="168">
                  <c:v>9</c:v>
                </c:pt>
                <c:pt idx="170">
                  <c:v>44</c:v>
                </c:pt>
                <c:pt idx="174">
                  <c:v>323</c:v>
                </c:pt>
                <c:pt idx="176">
                  <c:v>4</c:v>
                </c:pt>
                <c:pt idx="179">
                  <c:v>8</c:v>
                </c:pt>
                <c:pt idx="181">
                  <c:v>2</c:v>
                </c:pt>
                <c:pt idx="186">
                  <c:v>19</c:v>
                </c:pt>
                <c:pt idx="189">
                  <c:v>4</c:v>
                </c:pt>
                <c:pt idx="191">
                  <c:v>5</c:v>
                </c:pt>
                <c:pt idx="194">
                  <c:v>2</c:v>
                </c:pt>
                <c:pt idx="195">
                  <c:v>6</c:v>
                </c:pt>
                <c:pt idx="197">
                  <c:v>14</c:v>
                </c:pt>
                <c:pt idx="198">
                  <c:v>3</c:v>
                </c:pt>
                <c:pt idx="201">
                  <c:v>3</c:v>
                </c:pt>
                <c:pt idx="202">
                  <c:v>39</c:v>
                </c:pt>
                <c:pt idx="203">
                  <c:v>6</c:v>
                </c:pt>
                <c:pt idx="205">
                  <c:v>3</c:v>
                </c:pt>
                <c:pt idx="209">
                  <c:v>4</c:v>
                </c:pt>
                <c:pt idx="212">
                  <c:v>4</c:v>
                </c:pt>
                <c:pt idx="214">
                  <c:v>2</c:v>
                </c:pt>
                <c:pt idx="215">
                  <c:v>12</c:v>
                </c:pt>
                <c:pt idx="216">
                  <c:v>2</c:v>
                </c:pt>
                <c:pt idx="220">
                  <c:v>9</c:v>
                </c:pt>
                <c:pt idx="224">
                  <c:v>2</c:v>
                </c:pt>
                <c:pt idx="225">
                  <c:v>21</c:v>
                </c:pt>
                <c:pt idx="227">
                  <c:v>2</c:v>
                </c:pt>
                <c:pt idx="229">
                  <c:v>10</c:v>
                </c:pt>
                <c:pt idx="230">
                  <c:v>3</c:v>
                </c:pt>
                <c:pt idx="231">
                  <c:v>2</c:v>
                </c:pt>
                <c:pt idx="234">
                  <c:v>1</c:v>
                </c:pt>
                <c:pt idx="239">
                  <c:v>2</c:v>
                </c:pt>
                <c:pt idx="244">
                  <c:v>13</c:v>
                </c:pt>
                <c:pt idx="246">
                  <c:v>7</c:v>
                </c:pt>
                <c:pt idx="249">
                  <c:v>2</c:v>
                </c:pt>
                <c:pt idx="252">
                  <c:v>1</c:v>
                </c:pt>
                <c:pt idx="256">
                  <c:v>7</c:v>
                </c:pt>
                <c:pt idx="258">
                  <c:v>1</c:v>
                </c:pt>
                <c:pt idx="261">
                  <c:v>11</c:v>
                </c:pt>
                <c:pt idx="264">
                  <c:v>8</c:v>
                </c:pt>
                <c:pt idx="266">
                  <c:v>5</c:v>
                </c:pt>
                <c:pt idx="268">
                  <c:v>6</c:v>
                </c:pt>
                <c:pt idx="269">
                  <c:v>3</c:v>
                </c:pt>
                <c:pt idx="271">
                  <c:v>1</c:v>
                </c:pt>
                <c:pt idx="272">
                  <c:v>8</c:v>
                </c:pt>
                <c:pt idx="273">
                  <c:v>14</c:v>
                </c:pt>
                <c:pt idx="275">
                  <c:v>10</c:v>
                </c:pt>
                <c:pt idx="276">
                  <c:v>4</c:v>
                </c:pt>
                <c:pt idx="278">
                  <c:v>2</c:v>
                </c:pt>
                <c:pt idx="280">
                  <c:v>297</c:v>
                </c:pt>
                <c:pt idx="282">
                  <c:v>4</c:v>
                </c:pt>
                <c:pt idx="284">
                  <c:v>5</c:v>
                </c:pt>
                <c:pt idx="292">
                  <c:v>2</c:v>
                </c:pt>
                <c:pt idx="294">
                  <c:v>1</c:v>
                </c:pt>
                <c:pt idx="295">
                  <c:v>4</c:v>
                </c:pt>
                <c:pt idx="297">
                  <c:v>7</c:v>
                </c:pt>
                <c:pt idx="299">
                  <c:v>1</c:v>
                </c:pt>
                <c:pt idx="302">
                  <c:v>2</c:v>
                </c:pt>
                <c:pt idx="304">
                  <c:v>6</c:v>
                </c:pt>
                <c:pt idx="306">
                  <c:v>48</c:v>
                </c:pt>
                <c:pt idx="311">
                  <c:v>1</c:v>
                </c:pt>
                <c:pt idx="313">
                  <c:v>2</c:v>
                </c:pt>
                <c:pt idx="314">
                  <c:v>12</c:v>
                </c:pt>
                <c:pt idx="316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2</c:v>
                </c:pt>
                <c:pt idx="322">
                  <c:v>1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30">
                  <c:v>4</c:v>
                </c:pt>
                <c:pt idx="333">
                  <c:v>4</c:v>
                </c:pt>
                <c:pt idx="337">
                  <c:v>2</c:v>
                </c:pt>
                <c:pt idx="339">
                  <c:v>6</c:v>
                </c:pt>
                <c:pt idx="342">
                  <c:v>5</c:v>
                </c:pt>
                <c:pt idx="346">
                  <c:v>140</c:v>
                </c:pt>
                <c:pt idx="348">
                  <c:v>3</c:v>
                </c:pt>
                <c:pt idx="350">
                  <c:v>1</c:v>
                </c:pt>
                <c:pt idx="352">
                  <c:v>5</c:v>
                </c:pt>
                <c:pt idx="353">
                  <c:v>3</c:v>
                </c:pt>
                <c:pt idx="354">
                  <c:v>8</c:v>
                </c:pt>
                <c:pt idx="356">
                  <c:v>4</c:v>
                </c:pt>
                <c:pt idx="358">
                  <c:v>3</c:v>
                </c:pt>
                <c:pt idx="359">
                  <c:v>8</c:v>
                </c:pt>
                <c:pt idx="362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14</c:v>
                </c:pt>
                <c:pt idx="367">
                  <c:v>13</c:v>
                </c:pt>
                <c:pt idx="369">
                  <c:v>5</c:v>
                </c:pt>
                <c:pt idx="371">
                  <c:v>8</c:v>
                </c:pt>
                <c:pt idx="374">
                  <c:v>6</c:v>
                </c:pt>
                <c:pt idx="376">
                  <c:v>85</c:v>
                </c:pt>
                <c:pt idx="380">
                  <c:v>2</c:v>
                </c:pt>
                <c:pt idx="381">
                  <c:v>2</c:v>
                </c:pt>
                <c:pt idx="384">
                  <c:v>175</c:v>
                </c:pt>
                <c:pt idx="390">
                  <c:v>3</c:v>
                </c:pt>
                <c:pt idx="391">
                  <c:v>2</c:v>
                </c:pt>
                <c:pt idx="395">
                  <c:v>3</c:v>
                </c:pt>
                <c:pt idx="397">
                  <c:v>1</c:v>
                </c:pt>
                <c:pt idx="398">
                  <c:v>13</c:v>
                </c:pt>
                <c:pt idx="399">
                  <c:v>5</c:v>
                </c:pt>
                <c:pt idx="401">
                  <c:v>2</c:v>
                </c:pt>
                <c:pt idx="403">
                  <c:v>4</c:v>
                </c:pt>
                <c:pt idx="404">
                  <c:v>1</c:v>
                </c:pt>
                <c:pt idx="405">
                  <c:v>7</c:v>
                </c:pt>
                <c:pt idx="406">
                  <c:v>9</c:v>
                </c:pt>
                <c:pt idx="410">
                  <c:v>50</c:v>
                </c:pt>
                <c:pt idx="412">
                  <c:v>6</c:v>
                </c:pt>
                <c:pt idx="414">
                  <c:v>3</c:v>
                </c:pt>
                <c:pt idx="415">
                  <c:v>6</c:v>
                </c:pt>
                <c:pt idx="417">
                  <c:v>23</c:v>
                </c:pt>
                <c:pt idx="418">
                  <c:v>5</c:v>
                </c:pt>
                <c:pt idx="419">
                  <c:v>4</c:v>
                </c:pt>
                <c:pt idx="420">
                  <c:v>42</c:v>
                </c:pt>
                <c:pt idx="421">
                  <c:v>3</c:v>
                </c:pt>
                <c:pt idx="422">
                  <c:v>1</c:v>
                </c:pt>
                <c:pt idx="423">
                  <c:v>4</c:v>
                </c:pt>
                <c:pt idx="424">
                  <c:v>4</c:v>
                </c:pt>
                <c:pt idx="425">
                  <c:v>10</c:v>
                </c:pt>
                <c:pt idx="426">
                  <c:v>9</c:v>
                </c:pt>
                <c:pt idx="427">
                  <c:v>2</c:v>
                </c:pt>
                <c:pt idx="429">
                  <c:v>5</c:v>
                </c:pt>
                <c:pt idx="431">
                  <c:v>1</c:v>
                </c:pt>
                <c:pt idx="435">
                  <c:v>128</c:v>
                </c:pt>
              </c:numCache>
            </c:numRef>
          </c:val>
        </c:ser>
        <c:ser>
          <c:idx val="47"/>
          <c:order val="47"/>
          <c:spPr>
            <a:solidFill>
              <a:srgbClr val="FABF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Sheet1!$AV$182:$AV$619</c:f>
              <c:numCache>
                <c:ptCount val="436"/>
                <c:pt idx="78">
                  <c:v>0</c:v>
                </c:pt>
                <c:pt idx="174">
                  <c:v>0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48"/>
          <c:order val="48"/>
          <c:spPr>
            <a:solidFill>
              <a:srgbClr val="B9C6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Sheet1!$AW$182:$AW$619</c:f>
              <c:numCache>
                <c:ptCount val="436"/>
                <c:pt idx="78">
                  <c:v>0</c:v>
                </c:pt>
                <c:pt idx="174">
                  <c:v>0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49"/>
          <c:order val="49"/>
          <c:spPr>
            <a:solidFill>
              <a:srgbClr val="DF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Sheet1!$AX$182:$AX$619</c:f>
              <c:numCache>
                <c:ptCount val="436"/>
                <c:pt idx="48">
                  <c:v>1</c:v>
                </c:pt>
                <c:pt idx="78">
                  <c:v>1</c:v>
                </c:pt>
                <c:pt idx="93">
                  <c:v>2</c:v>
                </c:pt>
                <c:pt idx="174">
                  <c:v>2</c:v>
                </c:pt>
                <c:pt idx="280">
                  <c:v>0</c:v>
                </c:pt>
                <c:pt idx="346">
                  <c:v>0</c:v>
                </c:pt>
                <c:pt idx="360">
                  <c:v>1</c:v>
                </c:pt>
                <c:pt idx="384">
                  <c:v>1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50"/>
          <c:order val="50"/>
          <c:spPr>
            <a:solidFill>
              <a:srgbClr val="CFDC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Sheet1!$AY$182:$AY$619</c:f>
              <c:numCache>
                <c:ptCount val="436"/>
                <c:pt idx="78">
                  <c:v>0</c:v>
                </c:pt>
                <c:pt idx="117">
                  <c:v>1</c:v>
                </c:pt>
                <c:pt idx="174">
                  <c:v>1</c:v>
                </c:pt>
                <c:pt idx="280">
                  <c:v>0</c:v>
                </c:pt>
                <c:pt idx="300">
                  <c:v>1</c:v>
                </c:pt>
                <c:pt idx="346">
                  <c:v>1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51"/>
          <c:order val="51"/>
          <c:spPr>
            <a:solidFill>
              <a:srgbClr val="C5BD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Sheet1!$AZ$182:$AZ$619</c:f>
              <c:numCache>
                <c:ptCount val="436"/>
                <c:pt idx="71">
                  <c:v>2</c:v>
                </c:pt>
                <c:pt idx="78">
                  <c:v>2</c:v>
                </c:pt>
                <c:pt idx="102">
                  <c:v>1</c:v>
                </c:pt>
                <c:pt idx="174">
                  <c:v>1</c:v>
                </c:pt>
                <c:pt idx="176">
                  <c:v>5</c:v>
                </c:pt>
                <c:pt idx="179">
                  <c:v>1</c:v>
                </c:pt>
                <c:pt idx="195">
                  <c:v>1</c:v>
                </c:pt>
                <c:pt idx="225">
                  <c:v>1</c:v>
                </c:pt>
                <c:pt idx="268">
                  <c:v>1</c:v>
                </c:pt>
                <c:pt idx="280">
                  <c:v>9</c:v>
                </c:pt>
                <c:pt idx="286">
                  <c:v>1</c:v>
                </c:pt>
                <c:pt idx="288">
                  <c:v>2</c:v>
                </c:pt>
                <c:pt idx="304">
                  <c:v>1</c:v>
                </c:pt>
                <c:pt idx="319">
                  <c:v>2</c:v>
                </c:pt>
                <c:pt idx="321">
                  <c:v>1</c:v>
                </c:pt>
                <c:pt idx="327">
                  <c:v>1</c:v>
                </c:pt>
                <c:pt idx="328">
                  <c:v>1</c:v>
                </c:pt>
                <c:pt idx="346">
                  <c:v>9</c:v>
                </c:pt>
                <c:pt idx="351">
                  <c:v>2</c:v>
                </c:pt>
                <c:pt idx="352">
                  <c:v>1</c:v>
                </c:pt>
                <c:pt idx="354">
                  <c:v>4</c:v>
                </c:pt>
                <c:pt idx="356">
                  <c:v>1</c:v>
                </c:pt>
                <c:pt idx="365">
                  <c:v>1</c:v>
                </c:pt>
                <c:pt idx="371">
                  <c:v>1</c:v>
                </c:pt>
                <c:pt idx="381">
                  <c:v>2</c:v>
                </c:pt>
                <c:pt idx="384">
                  <c:v>12</c:v>
                </c:pt>
                <c:pt idx="388">
                  <c:v>1</c:v>
                </c:pt>
                <c:pt idx="391">
                  <c:v>1</c:v>
                </c:pt>
                <c:pt idx="396">
                  <c:v>1</c:v>
                </c:pt>
                <c:pt idx="397">
                  <c:v>2</c:v>
                </c:pt>
                <c:pt idx="400">
                  <c:v>2</c:v>
                </c:pt>
                <c:pt idx="406">
                  <c:v>1</c:v>
                </c:pt>
                <c:pt idx="407">
                  <c:v>1</c:v>
                </c:pt>
                <c:pt idx="410">
                  <c:v>9</c:v>
                </c:pt>
                <c:pt idx="412">
                  <c:v>2</c:v>
                </c:pt>
                <c:pt idx="418">
                  <c:v>1</c:v>
                </c:pt>
                <c:pt idx="435">
                  <c:v>3</c:v>
                </c:pt>
              </c:numCache>
            </c:numRef>
          </c:val>
        </c:ser>
        <c:ser>
          <c:idx val="52"/>
          <c:order val="52"/>
          <c:spPr>
            <a:solidFill>
              <a:srgbClr val="B8D6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Sheet1!$BA$182:$BA$619</c:f>
              <c:numCache>
                <c:ptCount val="436"/>
                <c:pt idx="78">
                  <c:v>0</c:v>
                </c:pt>
                <c:pt idx="174">
                  <c:v>0</c:v>
                </c:pt>
                <c:pt idx="280">
                  <c:v>0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53"/>
          <c:order val="53"/>
          <c:spPr>
            <a:solidFill>
              <a:srgbClr val="FBCD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Sheet1!$BB$182:$BB$619</c:f>
              <c:numCache>
                <c:ptCount val="436"/>
                <c:pt idx="78">
                  <c:v>0</c:v>
                </c:pt>
                <c:pt idx="174">
                  <c:v>0</c:v>
                </c:pt>
                <c:pt idx="280">
                  <c:v>0</c:v>
                </c:pt>
                <c:pt idx="286">
                  <c:v>2</c:v>
                </c:pt>
                <c:pt idx="346">
                  <c:v>2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54"/>
          <c:order val="54"/>
          <c:spPr>
            <a:solidFill>
              <a:srgbClr val="CCD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Sheet1!$BC$182:$BC$619</c:f>
              <c:numCache>
                <c:ptCount val="436"/>
                <c:pt idx="78">
                  <c:v>0</c:v>
                </c:pt>
                <c:pt idx="99">
                  <c:v>1</c:v>
                </c:pt>
                <c:pt idx="174">
                  <c:v>1</c:v>
                </c:pt>
                <c:pt idx="263">
                  <c:v>2</c:v>
                </c:pt>
                <c:pt idx="280">
                  <c:v>2</c:v>
                </c:pt>
                <c:pt idx="346">
                  <c:v>0</c:v>
                </c:pt>
                <c:pt idx="384">
                  <c:v>0</c:v>
                </c:pt>
                <c:pt idx="410">
                  <c:v>0</c:v>
                </c:pt>
                <c:pt idx="435">
                  <c:v>0</c:v>
                </c:pt>
              </c:numCache>
            </c:numRef>
          </c:val>
        </c:ser>
        <c:ser>
          <c:idx val="55"/>
          <c:order val="55"/>
          <c:spPr>
            <a:solidFill>
              <a:srgbClr val="E7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Sheet1!$BD$182:$BD$619</c:f>
              <c:numCache>
                <c:ptCount val="436"/>
                <c:pt idx="7">
                  <c:v>4</c:v>
                </c:pt>
                <c:pt idx="13">
                  <c:v>1</c:v>
                </c:pt>
                <c:pt idx="15">
                  <c:v>2</c:v>
                </c:pt>
                <c:pt idx="21">
                  <c:v>2</c:v>
                </c:pt>
                <c:pt idx="27">
                  <c:v>6</c:v>
                </c:pt>
                <c:pt idx="31">
                  <c:v>3</c:v>
                </c:pt>
                <c:pt idx="34">
                  <c:v>2</c:v>
                </c:pt>
                <c:pt idx="36">
                  <c:v>20</c:v>
                </c:pt>
                <c:pt idx="39">
                  <c:v>3</c:v>
                </c:pt>
                <c:pt idx="44">
                  <c:v>5</c:v>
                </c:pt>
                <c:pt idx="45">
                  <c:v>10</c:v>
                </c:pt>
                <c:pt idx="46">
                  <c:v>2</c:v>
                </c:pt>
                <c:pt idx="48">
                  <c:v>6</c:v>
                </c:pt>
                <c:pt idx="51">
                  <c:v>6</c:v>
                </c:pt>
                <c:pt idx="54">
                  <c:v>12</c:v>
                </c:pt>
                <c:pt idx="55">
                  <c:v>3</c:v>
                </c:pt>
                <c:pt idx="57">
                  <c:v>19</c:v>
                </c:pt>
                <c:pt idx="58">
                  <c:v>11</c:v>
                </c:pt>
                <c:pt idx="60">
                  <c:v>9</c:v>
                </c:pt>
                <c:pt idx="63">
                  <c:v>2</c:v>
                </c:pt>
                <c:pt idx="67">
                  <c:v>6</c:v>
                </c:pt>
                <c:pt idx="80">
                  <c:v>3</c:v>
                </c:pt>
                <c:pt idx="86">
                  <c:v>8</c:v>
                </c:pt>
                <c:pt idx="87">
                  <c:v>1</c:v>
                </c:pt>
                <c:pt idx="93">
                  <c:v>7</c:v>
                </c:pt>
                <c:pt idx="99">
                  <c:v>2</c:v>
                </c:pt>
                <c:pt idx="117">
                  <c:v>1</c:v>
                </c:pt>
                <c:pt idx="143">
                  <c:v>5</c:v>
                </c:pt>
                <c:pt idx="146">
                  <c:v>3</c:v>
                </c:pt>
                <c:pt idx="163">
                  <c:v>5</c:v>
                </c:pt>
                <c:pt idx="168">
                  <c:v>5</c:v>
                </c:pt>
                <c:pt idx="170">
                  <c:v>2</c:v>
                </c:pt>
                <c:pt idx="171">
                  <c:v>2</c:v>
                </c:pt>
                <c:pt idx="174">
                  <c:v>44</c:v>
                </c:pt>
                <c:pt idx="186">
                  <c:v>2</c:v>
                </c:pt>
                <c:pt idx="195">
                  <c:v>1</c:v>
                </c:pt>
                <c:pt idx="197">
                  <c:v>1</c:v>
                </c:pt>
                <c:pt idx="205">
                  <c:v>2</c:v>
                </c:pt>
                <c:pt idx="220">
                  <c:v>6</c:v>
                </c:pt>
                <c:pt idx="225">
                  <c:v>2</c:v>
                </c:pt>
                <c:pt idx="268">
                  <c:v>8</c:v>
                </c:pt>
                <c:pt idx="276">
                  <c:v>2</c:v>
                </c:pt>
                <c:pt idx="278">
                  <c:v>1</c:v>
                </c:pt>
                <c:pt idx="280">
                  <c:v>25</c:v>
                </c:pt>
                <c:pt idx="286">
                  <c:v>1</c:v>
                </c:pt>
                <c:pt idx="292">
                  <c:v>3</c:v>
                </c:pt>
                <c:pt idx="297">
                  <c:v>1</c:v>
                </c:pt>
                <c:pt idx="300">
                  <c:v>2</c:v>
                </c:pt>
                <c:pt idx="302">
                  <c:v>3</c:v>
                </c:pt>
                <c:pt idx="306">
                  <c:v>4</c:v>
                </c:pt>
                <c:pt idx="311">
                  <c:v>5</c:v>
                </c:pt>
                <c:pt idx="314">
                  <c:v>2</c:v>
                </c:pt>
                <c:pt idx="321">
                  <c:v>4</c:v>
                </c:pt>
                <c:pt idx="322">
                  <c:v>1</c:v>
                </c:pt>
                <c:pt idx="323">
                  <c:v>1</c:v>
                </c:pt>
                <c:pt idx="325">
                  <c:v>3</c:v>
                </c:pt>
                <c:pt idx="327">
                  <c:v>1</c:v>
                </c:pt>
                <c:pt idx="333">
                  <c:v>5</c:v>
                </c:pt>
                <c:pt idx="335">
                  <c:v>3</c:v>
                </c:pt>
                <c:pt idx="337">
                  <c:v>9</c:v>
                </c:pt>
                <c:pt idx="339">
                  <c:v>3</c:v>
                </c:pt>
                <c:pt idx="344">
                  <c:v>4</c:v>
                </c:pt>
                <c:pt idx="346">
                  <c:v>55</c:v>
                </c:pt>
                <c:pt idx="348">
                  <c:v>5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1</c:v>
                </c:pt>
                <c:pt idx="356">
                  <c:v>6</c:v>
                </c:pt>
                <c:pt idx="357">
                  <c:v>6</c:v>
                </c:pt>
                <c:pt idx="358">
                  <c:v>1</c:v>
                </c:pt>
                <c:pt idx="359">
                  <c:v>9</c:v>
                </c:pt>
                <c:pt idx="360">
                  <c:v>5</c:v>
                </c:pt>
                <c:pt idx="362">
                  <c:v>8</c:v>
                </c:pt>
                <c:pt idx="365">
                  <c:v>5</c:v>
                </c:pt>
                <c:pt idx="366">
                  <c:v>7</c:v>
                </c:pt>
                <c:pt idx="369">
                  <c:v>9</c:v>
                </c:pt>
                <c:pt idx="371">
                  <c:v>9</c:v>
                </c:pt>
                <c:pt idx="374">
                  <c:v>3</c:v>
                </c:pt>
                <c:pt idx="376">
                  <c:v>3</c:v>
                </c:pt>
                <c:pt idx="379">
                  <c:v>5</c:v>
                </c:pt>
                <c:pt idx="380">
                  <c:v>3</c:v>
                </c:pt>
                <c:pt idx="381">
                  <c:v>7</c:v>
                </c:pt>
                <c:pt idx="384">
                  <c:v>108</c:v>
                </c:pt>
                <c:pt idx="386">
                  <c:v>10</c:v>
                </c:pt>
                <c:pt idx="387">
                  <c:v>1</c:v>
                </c:pt>
                <c:pt idx="388">
                  <c:v>8</c:v>
                </c:pt>
                <c:pt idx="389">
                  <c:v>6</c:v>
                </c:pt>
                <c:pt idx="390">
                  <c:v>3</c:v>
                </c:pt>
                <c:pt idx="391">
                  <c:v>2</c:v>
                </c:pt>
                <c:pt idx="395">
                  <c:v>13</c:v>
                </c:pt>
                <c:pt idx="396">
                  <c:v>11</c:v>
                </c:pt>
                <c:pt idx="397">
                  <c:v>5</c:v>
                </c:pt>
                <c:pt idx="399">
                  <c:v>4</c:v>
                </c:pt>
                <c:pt idx="400">
                  <c:v>10</c:v>
                </c:pt>
                <c:pt idx="401">
                  <c:v>12</c:v>
                </c:pt>
                <c:pt idx="402">
                  <c:v>5</c:v>
                </c:pt>
                <c:pt idx="405">
                  <c:v>30</c:v>
                </c:pt>
                <c:pt idx="406">
                  <c:v>8</c:v>
                </c:pt>
                <c:pt idx="407">
                  <c:v>7</c:v>
                </c:pt>
                <c:pt idx="408">
                  <c:v>3</c:v>
                </c:pt>
                <c:pt idx="410">
                  <c:v>138</c:v>
                </c:pt>
                <c:pt idx="412">
                  <c:v>12</c:v>
                </c:pt>
                <c:pt idx="413">
                  <c:v>11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7</c:v>
                </c:pt>
                <c:pt idx="418">
                  <c:v>5</c:v>
                </c:pt>
                <c:pt idx="423">
                  <c:v>4</c:v>
                </c:pt>
                <c:pt idx="424">
                  <c:v>3</c:v>
                </c:pt>
                <c:pt idx="425">
                  <c:v>4</c:v>
                </c:pt>
                <c:pt idx="426">
                  <c:v>11</c:v>
                </c:pt>
                <c:pt idx="427">
                  <c:v>5</c:v>
                </c:pt>
                <c:pt idx="435">
                  <c:v>70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2687"/>
        <c:crosses val="autoZero"/>
        <c:auto val="1"/>
        <c:lblOffset val="100"/>
        <c:tickLblSkip val="9"/>
        <c:noMultiLvlLbl val="0"/>
      </c:catAx>
      <c:valAx>
        <c:axId val="32932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064"/>
          <c:w val="0.06975"/>
          <c:h val="0.8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8"/>
  <sheetViews>
    <sheetView tabSelected="1" view="pageLayout" zoomScale="170" zoomScaleSheetLayoutView="115" zoomScalePageLayoutView="170" workbookViewId="0" topLeftCell="A597">
      <selection activeCell="AV615" sqref="AV615"/>
    </sheetView>
  </sheetViews>
  <sheetFormatPr defaultColWidth="9.140625" defaultRowHeight="12.75"/>
  <cols>
    <col min="1" max="1" width="4.00390625" style="1" customWidth="1"/>
    <col min="2" max="2" width="2.7109375" style="41" customWidth="1"/>
    <col min="3" max="3" width="2.8515625" style="1" customWidth="1"/>
    <col min="4" max="4" width="2.7109375" style="1" customWidth="1"/>
    <col min="5" max="5" width="2.57421875" style="1" customWidth="1"/>
    <col min="6" max="6" width="5.00390625" style="1" customWidth="1"/>
    <col min="7" max="7" width="3.28125" style="41" customWidth="1"/>
    <col min="8" max="8" width="2.140625" style="1" customWidth="1"/>
    <col min="9" max="9" width="3.00390625" style="1" customWidth="1"/>
    <col min="10" max="10" width="3.140625" style="1" customWidth="1"/>
    <col min="11" max="11" width="2.57421875" style="1" customWidth="1"/>
    <col min="12" max="12" width="3.28125" style="1" customWidth="1"/>
    <col min="13" max="13" width="2.7109375" style="1" customWidth="1"/>
    <col min="14" max="14" width="2.28125" style="1" customWidth="1"/>
    <col min="15" max="15" width="2.57421875" style="1" customWidth="1"/>
    <col min="16" max="16" width="3.28125" style="1" customWidth="1"/>
    <col min="17" max="17" width="3.140625" style="41" customWidth="1"/>
    <col min="18" max="18" width="3.57421875" style="42" customWidth="1"/>
    <col min="19" max="19" width="1.57421875" style="42" customWidth="1"/>
    <col min="20" max="20" width="2.00390625" style="1" customWidth="1"/>
    <col min="21" max="21" width="2.421875" style="1" customWidth="1"/>
    <col min="22" max="23" width="2.57421875" style="1" customWidth="1"/>
    <col min="24" max="24" width="1.57421875" style="1" customWidth="1"/>
    <col min="25" max="25" width="2.140625" style="1" customWidth="1"/>
    <col min="26" max="26" width="2.8515625" style="1" customWidth="1"/>
    <col min="27" max="27" width="2.421875" style="1" customWidth="1"/>
    <col min="28" max="29" width="2.57421875" style="1" customWidth="1"/>
    <col min="30" max="30" width="2.421875" style="6" customWidth="1"/>
    <col min="31" max="31" width="3.421875" style="1" customWidth="1"/>
    <col min="32" max="33" width="2.28125" style="1" customWidth="1"/>
    <col min="34" max="34" width="2.421875" style="1" customWidth="1"/>
    <col min="35" max="35" width="2.57421875" style="1" customWidth="1"/>
    <col min="36" max="36" width="2.7109375" style="1" customWidth="1"/>
    <col min="37" max="37" width="2.140625" style="1" customWidth="1"/>
    <col min="38" max="38" width="3.00390625" style="1" customWidth="1"/>
    <col min="39" max="40" width="2.00390625" style="1" customWidth="1"/>
    <col min="41" max="43" width="2.57421875" style="1" customWidth="1"/>
    <col min="44" max="44" width="2.140625" style="1" customWidth="1"/>
    <col min="45" max="45" width="1.8515625" style="1" customWidth="1"/>
    <col min="46" max="46" width="2.7109375" style="1" customWidth="1"/>
    <col min="47" max="47" width="2.57421875" style="6" customWidth="1"/>
    <col min="48" max="48" width="2.421875" style="1" customWidth="1"/>
    <col min="49" max="49" width="2.7109375" style="1" customWidth="1"/>
    <col min="50" max="51" width="2.421875" style="1" customWidth="1"/>
    <col min="52" max="52" width="1.7109375" style="1" customWidth="1"/>
    <col min="53" max="53" width="2.00390625" style="1" customWidth="1"/>
    <col min="54" max="54" width="2.140625" style="1" customWidth="1"/>
    <col min="55" max="55" width="1.7109375" style="1" customWidth="1"/>
    <col min="56" max="56" width="2.57421875" style="6" customWidth="1"/>
    <col min="57" max="57" width="2.57421875" style="1" customWidth="1"/>
    <col min="58" max="16384" width="9.140625" style="1" customWidth="1"/>
  </cols>
  <sheetData>
    <row r="1" spans="1:56" ht="9.75" customHeight="1">
      <c r="A1" s="88" t="s">
        <v>0</v>
      </c>
      <c r="B1" s="86" t="s">
        <v>1</v>
      </c>
      <c r="C1" s="86"/>
      <c r="D1" s="86"/>
      <c r="E1" s="86"/>
      <c r="F1" s="86"/>
      <c r="G1" s="86"/>
      <c r="H1" s="87" t="s">
        <v>11</v>
      </c>
      <c r="I1" s="87"/>
      <c r="J1" s="87"/>
      <c r="K1" s="87"/>
      <c r="L1" s="87"/>
      <c r="M1" s="87"/>
      <c r="N1" s="87"/>
      <c r="O1" s="87"/>
      <c r="P1" s="87"/>
      <c r="Q1" s="87"/>
      <c r="R1" s="87" t="s">
        <v>2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 t="s">
        <v>29</v>
      </c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 t="s">
        <v>30</v>
      </c>
      <c r="AV1" s="87"/>
      <c r="AW1" s="87"/>
      <c r="AX1" s="87"/>
      <c r="AY1" s="87"/>
      <c r="AZ1" s="87"/>
      <c r="BA1" s="87"/>
      <c r="BB1" s="87"/>
      <c r="BC1" s="87"/>
      <c r="BD1" s="87"/>
    </row>
    <row r="2" spans="1:56" ht="148.5" customHeight="1">
      <c r="A2" s="88"/>
      <c r="B2" s="13" t="s">
        <v>59</v>
      </c>
      <c r="C2" s="14" t="s">
        <v>37</v>
      </c>
      <c r="D2" s="14" t="s">
        <v>58</v>
      </c>
      <c r="E2" s="14" t="s">
        <v>47</v>
      </c>
      <c r="F2" s="10" t="s">
        <v>60</v>
      </c>
      <c r="G2" s="13" t="s">
        <v>51</v>
      </c>
      <c r="H2" s="15" t="s">
        <v>4</v>
      </c>
      <c r="I2" s="15" t="s">
        <v>5</v>
      </c>
      <c r="J2" s="16" t="s">
        <v>3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127</v>
      </c>
      <c r="Q2" s="17" t="s">
        <v>51</v>
      </c>
      <c r="R2" s="14" t="s">
        <v>112</v>
      </c>
      <c r="S2" s="14" t="s">
        <v>228</v>
      </c>
      <c r="T2" s="14" t="s">
        <v>38</v>
      </c>
      <c r="U2" s="14" t="s">
        <v>39</v>
      </c>
      <c r="V2" s="14" t="s">
        <v>40</v>
      </c>
      <c r="W2" s="14" t="s">
        <v>41</v>
      </c>
      <c r="X2" s="14" t="s">
        <v>42</v>
      </c>
      <c r="Y2" s="14" t="s">
        <v>43</v>
      </c>
      <c r="Z2" s="14" t="s">
        <v>44</v>
      </c>
      <c r="AA2" s="14" t="s">
        <v>45</v>
      </c>
      <c r="AB2" s="14" t="s">
        <v>46</v>
      </c>
      <c r="AC2" s="18" t="s">
        <v>374</v>
      </c>
      <c r="AD2" s="19" t="s">
        <v>12</v>
      </c>
      <c r="AE2" s="15" t="s">
        <v>13</v>
      </c>
      <c r="AF2" s="15" t="s">
        <v>14</v>
      </c>
      <c r="AG2" s="15" t="s">
        <v>15</v>
      </c>
      <c r="AH2" s="15" t="s">
        <v>16</v>
      </c>
      <c r="AI2" s="15" t="s">
        <v>17</v>
      </c>
      <c r="AJ2" s="15" t="s">
        <v>18</v>
      </c>
      <c r="AK2" s="15" t="s">
        <v>19</v>
      </c>
      <c r="AL2" s="15" t="s">
        <v>20</v>
      </c>
      <c r="AM2" s="15" t="s">
        <v>21</v>
      </c>
      <c r="AN2" s="15" t="s">
        <v>22</v>
      </c>
      <c r="AO2" s="15" t="s">
        <v>23</v>
      </c>
      <c r="AP2" s="15" t="s">
        <v>24</v>
      </c>
      <c r="AQ2" s="15" t="s">
        <v>25</v>
      </c>
      <c r="AR2" s="15" t="s">
        <v>26</v>
      </c>
      <c r="AS2" s="15" t="s">
        <v>27</v>
      </c>
      <c r="AT2" s="15" t="s">
        <v>28</v>
      </c>
      <c r="AU2" s="19" t="s">
        <v>31</v>
      </c>
      <c r="AV2" s="20" t="s">
        <v>32</v>
      </c>
      <c r="AW2" s="20" t="s">
        <v>33</v>
      </c>
      <c r="AX2" s="20" t="s">
        <v>290</v>
      </c>
      <c r="AY2" s="20" t="s">
        <v>72</v>
      </c>
      <c r="AZ2" s="20" t="s">
        <v>71</v>
      </c>
      <c r="BA2" s="20" t="s">
        <v>36</v>
      </c>
      <c r="BB2" s="20" t="s">
        <v>35</v>
      </c>
      <c r="BC2" s="20" t="s">
        <v>34</v>
      </c>
      <c r="BD2" s="21" t="s">
        <v>48</v>
      </c>
    </row>
    <row r="3" spans="1:56" ht="13.5" customHeight="1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</row>
    <row r="4" spans="1:56" ht="9.75">
      <c r="A4" s="9" t="s">
        <v>178</v>
      </c>
      <c r="B4" s="22">
        <f>C4+D4</f>
        <v>21</v>
      </c>
      <c r="C4" s="9">
        <v>16</v>
      </c>
      <c r="D4" s="18">
        <v>5</v>
      </c>
      <c r="G4" s="23"/>
      <c r="H4" s="9">
        <v>3</v>
      </c>
      <c r="I4" s="9">
        <v>3</v>
      </c>
      <c r="J4" s="24">
        <v>13</v>
      </c>
      <c r="K4" s="25"/>
      <c r="L4" s="24">
        <v>2</v>
      </c>
      <c r="M4" s="25"/>
      <c r="N4" s="25"/>
      <c r="O4" s="24"/>
      <c r="P4" s="26">
        <f>SUM(J4:O4)</f>
        <v>15</v>
      </c>
      <c r="Q4" s="22">
        <f>SUM(H4:O4)</f>
        <v>21</v>
      </c>
      <c r="R4" s="27">
        <v>21</v>
      </c>
      <c r="S4" s="27"/>
      <c r="T4" s="18"/>
      <c r="U4" s="18"/>
      <c r="V4" s="18"/>
      <c r="W4" s="18"/>
      <c r="X4" s="18"/>
      <c r="Y4" s="14"/>
      <c r="Z4" s="14"/>
      <c r="AA4" s="14"/>
      <c r="AB4" s="14"/>
      <c r="AC4" s="18"/>
      <c r="AD4" s="5">
        <v>3</v>
      </c>
      <c r="AE4" s="2">
        <v>3</v>
      </c>
      <c r="AF4" s="2"/>
      <c r="AG4" s="2"/>
      <c r="AH4" s="2"/>
      <c r="AI4" s="2"/>
      <c r="AJ4" s="2"/>
      <c r="AK4" s="28"/>
      <c r="AL4" s="9">
        <v>2</v>
      </c>
      <c r="AM4" s="28"/>
      <c r="AN4" s="28"/>
      <c r="AO4" s="2">
        <v>1</v>
      </c>
      <c r="AP4" s="9"/>
      <c r="AQ4" s="28"/>
      <c r="AR4" s="28"/>
      <c r="AS4" s="28"/>
      <c r="AT4" s="9">
        <v>12</v>
      </c>
      <c r="AU4" s="5">
        <v>5</v>
      </c>
      <c r="AV4" s="29"/>
      <c r="AW4" s="29"/>
      <c r="AX4" s="29"/>
      <c r="AY4" s="9"/>
      <c r="AZ4" s="30"/>
      <c r="BA4" s="30"/>
      <c r="BB4" s="30"/>
      <c r="BC4" s="30"/>
      <c r="BD4" s="5">
        <v>9</v>
      </c>
    </row>
    <row r="5" spans="1:56" ht="8.25">
      <c r="A5" s="9"/>
      <c r="B5" s="22">
        <f aca="true" t="shared" si="0" ref="B5:B31">C5+D5</f>
        <v>0</v>
      </c>
      <c r="C5" s="9"/>
      <c r="D5" s="2"/>
      <c r="E5" s="9">
        <v>1</v>
      </c>
      <c r="F5" s="2" t="s">
        <v>247</v>
      </c>
      <c r="G5" s="31"/>
      <c r="H5" s="9"/>
      <c r="I5" s="9"/>
      <c r="J5" s="25"/>
      <c r="K5" s="25"/>
      <c r="L5" s="25"/>
      <c r="M5" s="25"/>
      <c r="N5" s="25"/>
      <c r="O5" s="25">
        <v>1</v>
      </c>
      <c r="P5" s="26">
        <f aca="true" t="shared" si="1" ref="P5:P31">SUM(J5:O5)</f>
        <v>1</v>
      </c>
      <c r="Q5" s="22">
        <f aca="true" t="shared" si="2" ref="Q5:Q31">SUM(H5:O5)</f>
        <v>1</v>
      </c>
      <c r="R5" s="27">
        <v>1</v>
      </c>
      <c r="S5" s="27"/>
      <c r="T5" s="2"/>
      <c r="U5" s="2"/>
      <c r="V5" s="2"/>
      <c r="W5" s="2"/>
      <c r="X5" s="2"/>
      <c r="Y5" s="2"/>
      <c r="Z5" s="2"/>
      <c r="AA5" s="2"/>
      <c r="AB5" s="2"/>
      <c r="AC5" s="2"/>
      <c r="AD5" s="5">
        <v>1</v>
      </c>
      <c r="AE5" s="2"/>
      <c r="AF5" s="2"/>
      <c r="AG5" s="2"/>
      <c r="AH5" s="2"/>
      <c r="AI5" s="2"/>
      <c r="AJ5" s="2"/>
      <c r="AK5" s="2"/>
      <c r="AL5" s="9"/>
      <c r="AM5" s="2"/>
      <c r="AN5" s="2"/>
      <c r="AO5" s="2"/>
      <c r="AP5" s="9"/>
      <c r="AQ5" s="2"/>
      <c r="AR5" s="2"/>
      <c r="AS5" s="2"/>
      <c r="AT5" s="9"/>
      <c r="AU5" s="5"/>
      <c r="AV5" s="32"/>
      <c r="AW5" s="32"/>
      <c r="AX5" s="32"/>
      <c r="AY5" s="9"/>
      <c r="AZ5" s="30"/>
      <c r="BA5" s="32"/>
      <c r="BB5" s="32"/>
      <c r="BC5" s="32"/>
      <c r="BD5" s="5"/>
    </row>
    <row r="6" spans="1:58" ht="8.25">
      <c r="A6" s="2"/>
      <c r="B6" s="22">
        <f t="shared" si="0"/>
        <v>0</v>
      </c>
      <c r="C6" s="33"/>
      <c r="D6" s="33"/>
      <c r="E6" s="33">
        <v>1</v>
      </c>
      <c r="F6" s="33" t="s">
        <v>300</v>
      </c>
      <c r="G6" s="34"/>
      <c r="H6" s="33"/>
      <c r="I6" s="33"/>
      <c r="J6" s="35"/>
      <c r="K6" s="35"/>
      <c r="L6" s="35"/>
      <c r="M6" s="35"/>
      <c r="N6" s="35"/>
      <c r="O6" s="25">
        <v>1</v>
      </c>
      <c r="P6" s="26">
        <f t="shared" si="1"/>
        <v>1</v>
      </c>
      <c r="Q6" s="22">
        <f t="shared" si="2"/>
        <v>1</v>
      </c>
      <c r="R6" s="36">
        <v>1</v>
      </c>
      <c r="S6" s="36"/>
      <c r="T6" s="33"/>
      <c r="U6" s="33"/>
      <c r="V6" s="33"/>
      <c r="W6" s="33"/>
      <c r="X6" s="33"/>
      <c r="Y6" s="33"/>
      <c r="Z6" s="33"/>
      <c r="AA6" s="33"/>
      <c r="AB6" s="33"/>
      <c r="AC6" s="33"/>
      <c r="AD6" s="37"/>
      <c r="AE6" s="33">
        <v>1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>
        <v>1</v>
      </c>
      <c r="AU6" s="37"/>
      <c r="AV6" s="33"/>
      <c r="AW6" s="33"/>
      <c r="AX6" s="33"/>
      <c r="AY6" s="33"/>
      <c r="AZ6" s="33"/>
      <c r="BA6" s="33"/>
      <c r="BB6" s="33"/>
      <c r="BC6" s="33"/>
      <c r="BD6" s="37">
        <v>1</v>
      </c>
      <c r="BE6" s="29"/>
      <c r="BF6" s="29"/>
    </row>
    <row r="7" spans="1:58" ht="8.25">
      <c r="A7" s="2" t="s">
        <v>179</v>
      </c>
      <c r="B7" s="22">
        <f t="shared" si="0"/>
        <v>20</v>
      </c>
      <c r="C7" s="9">
        <v>17</v>
      </c>
      <c r="D7" s="9">
        <v>3</v>
      </c>
      <c r="E7" s="9"/>
      <c r="F7" s="9"/>
      <c r="G7" s="22"/>
      <c r="H7" s="9">
        <v>3</v>
      </c>
      <c r="I7" s="9">
        <v>2</v>
      </c>
      <c r="J7" s="25">
        <v>14</v>
      </c>
      <c r="K7" s="25"/>
      <c r="L7" s="25">
        <v>1</v>
      </c>
      <c r="M7" s="25"/>
      <c r="N7" s="25"/>
      <c r="O7" s="25"/>
      <c r="P7" s="26">
        <f t="shared" si="1"/>
        <v>15</v>
      </c>
      <c r="Q7" s="22">
        <f t="shared" si="2"/>
        <v>20</v>
      </c>
      <c r="R7" s="27">
        <v>19</v>
      </c>
      <c r="S7" s="27"/>
      <c r="T7" s="9">
        <v>1</v>
      </c>
      <c r="U7" s="9"/>
      <c r="V7" s="9"/>
      <c r="W7" s="9"/>
      <c r="X7" s="9"/>
      <c r="Y7" s="9"/>
      <c r="Z7" s="9"/>
      <c r="AA7" s="9"/>
      <c r="AB7" s="9"/>
      <c r="AC7" s="9"/>
      <c r="AD7" s="7"/>
      <c r="AE7" s="9">
        <v>1</v>
      </c>
      <c r="AF7" s="9"/>
      <c r="AG7" s="9"/>
      <c r="AH7" s="9"/>
      <c r="AI7" s="9"/>
      <c r="AJ7" s="9"/>
      <c r="AK7" s="9"/>
      <c r="AL7" s="9">
        <v>5</v>
      </c>
      <c r="AM7" s="9"/>
      <c r="AN7" s="9">
        <v>1</v>
      </c>
      <c r="AO7" s="9">
        <v>1</v>
      </c>
      <c r="AP7" s="9"/>
      <c r="AQ7" s="9"/>
      <c r="AR7" s="9">
        <v>1</v>
      </c>
      <c r="AS7" s="9"/>
      <c r="AT7" s="9">
        <v>4</v>
      </c>
      <c r="AU7" s="7">
        <v>7</v>
      </c>
      <c r="AV7" s="30"/>
      <c r="AW7" s="30"/>
      <c r="AX7" s="30"/>
      <c r="AY7" s="30"/>
      <c r="AZ7" s="30"/>
      <c r="BA7" s="30">
        <v>1</v>
      </c>
      <c r="BB7" s="30"/>
      <c r="BC7" s="30"/>
      <c r="BD7" s="7">
        <v>7</v>
      </c>
      <c r="BE7" s="29"/>
      <c r="BF7" s="29"/>
    </row>
    <row r="8" spans="1:58" ht="8.25">
      <c r="A8" s="2"/>
      <c r="B8" s="22">
        <f t="shared" si="0"/>
        <v>0</v>
      </c>
      <c r="C8" s="9"/>
      <c r="D8" s="9"/>
      <c r="E8" s="1">
        <v>1</v>
      </c>
      <c r="F8" s="1" t="s">
        <v>248</v>
      </c>
      <c r="G8" s="22"/>
      <c r="H8" s="9"/>
      <c r="I8" s="9"/>
      <c r="J8" s="25"/>
      <c r="K8" s="25"/>
      <c r="L8" s="25">
        <v>1</v>
      </c>
      <c r="M8" s="25"/>
      <c r="N8" s="25"/>
      <c r="O8" s="25"/>
      <c r="P8" s="26">
        <f t="shared" si="1"/>
        <v>1</v>
      </c>
      <c r="Q8" s="22">
        <f t="shared" si="2"/>
        <v>1</v>
      </c>
      <c r="R8" s="27">
        <v>1</v>
      </c>
      <c r="S8" s="27"/>
      <c r="T8" s="9"/>
      <c r="U8" s="12"/>
      <c r="V8" s="12"/>
      <c r="W8" s="9"/>
      <c r="X8" s="9"/>
      <c r="Y8" s="12"/>
      <c r="Z8" s="12"/>
      <c r="AA8" s="12"/>
      <c r="AB8" s="12"/>
      <c r="AC8" s="12"/>
      <c r="AD8" s="7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7">
        <v>1</v>
      </c>
      <c r="AV8" s="9"/>
      <c r="AW8" s="30"/>
      <c r="AX8" s="30"/>
      <c r="AY8" s="30"/>
      <c r="AZ8" s="30"/>
      <c r="BA8" s="30"/>
      <c r="BB8" s="30"/>
      <c r="BC8" s="30"/>
      <c r="BD8" s="7"/>
      <c r="BE8" s="29"/>
      <c r="BF8" s="29"/>
    </row>
    <row r="9" spans="1:58" ht="8.25">
      <c r="A9" s="9" t="s">
        <v>301</v>
      </c>
      <c r="B9" s="22">
        <f t="shared" si="0"/>
        <v>13</v>
      </c>
      <c r="C9" s="9">
        <v>13</v>
      </c>
      <c r="D9" s="9"/>
      <c r="E9" s="9"/>
      <c r="F9" s="9"/>
      <c r="G9" s="22"/>
      <c r="H9" s="9"/>
      <c r="I9" s="9">
        <v>5</v>
      </c>
      <c r="J9" s="25">
        <v>6</v>
      </c>
      <c r="K9" s="25"/>
      <c r="L9" s="25">
        <v>2</v>
      </c>
      <c r="M9" s="25"/>
      <c r="N9" s="25"/>
      <c r="O9" s="25"/>
      <c r="P9" s="26">
        <f t="shared" si="1"/>
        <v>8</v>
      </c>
      <c r="Q9" s="22">
        <f t="shared" si="2"/>
        <v>13</v>
      </c>
      <c r="R9" s="27">
        <v>13</v>
      </c>
      <c r="S9" s="27"/>
      <c r="T9" s="9"/>
      <c r="U9" s="9"/>
      <c r="V9" s="9"/>
      <c r="W9" s="9"/>
      <c r="X9" s="9"/>
      <c r="Y9" s="9"/>
      <c r="Z9" s="9"/>
      <c r="AA9" s="9"/>
      <c r="AB9" s="9">
        <v>1</v>
      </c>
      <c r="AC9" s="9"/>
      <c r="AD9" s="7">
        <v>3</v>
      </c>
      <c r="AE9" s="9">
        <v>2</v>
      </c>
      <c r="AF9" s="9"/>
      <c r="AG9" s="9"/>
      <c r="AH9" s="9"/>
      <c r="AI9" s="9"/>
      <c r="AJ9" s="9">
        <v>2</v>
      </c>
      <c r="AK9" s="9"/>
      <c r="AL9" s="9"/>
      <c r="AM9" s="9"/>
      <c r="AN9" s="9"/>
      <c r="AO9" s="9">
        <v>5</v>
      </c>
      <c r="AP9" s="9"/>
      <c r="AQ9" s="9"/>
      <c r="AR9" s="9"/>
      <c r="AS9" s="9"/>
      <c r="AT9" s="9">
        <v>1</v>
      </c>
      <c r="AU9" s="7">
        <v>2</v>
      </c>
      <c r="AV9" s="9">
        <v>1</v>
      </c>
      <c r="AW9" s="30"/>
      <c r="AX9" s="30"/>
      <c r="AY9" s="30"/>
      <c r="AZ9" s="30"/>
      <c r="BA9" s="30"/>
      <c r="BB9" s="30"/>
      <c r="BC9" s="30"/>
      <c r="BD9" s="7">
        <v>7</v>
      </c>
      <c r="BE9" s="29"/>
      <c r="BF9" s="29"/>
    </row>
    <row r="10" spans="1:58" ht="8.25">
      <c r="A10" s="9" t="s">
        <v>302</v>
      </c>
      <c r="B10" s="22">
        <f t="shared" si="0"/>
        <v>10</v>
      </c>
      <c r="C10" s="9">
        <v>8</v>
      </c>
      <c r="D10" s="9">
        <v>2</v>
      </c>
      <c r="E10" s="9"/>
      <c r="F10" s="9"/>
      <c r="G10" s="22"/>
      <c r="H10" s="9"/>
      <c r="I10" s="9">
        <v>1</v>
      </c>
      <c r="J10" s="25">
        <v>7</v>
      </c>
      <c r="K10" s="25"/>
      <c r="L10" s="25">
        <v>2</v>
      </c>
      <c r="M10" s="25"/>
      <c r="N10" s="25"/>
      <c r="O10" s="25"/>
      <c r="P10" s="26">
        <f t="shared" si="1"/>
        <v>9</v>
      </c>
      <c r="Q10" s="22">
        <f t="shared" si="2"/>
        <v>10</v>
      </c>
      <c r="R10" s="27">
        <v>10</v>
      </c>
      <c r="S10" s="27"/>
      <c r="T10" s="9"/>
      <c r="U10" s="9"/>
      <c r="V10" s="9"/>
      <c r="W10" s="9"/>
      <c r="X10" s="9"/>
      <c r="Y10" s="9"/>
      <c r="Z10" s="9"/>
      <c r="AA10" s="9"/>
      <c r="AB10" s="9"/>
      <c r="AC10" s="9"/>
      <c r="AD10" s="7">
        <v>1</v>
      </c>
      <c r="AE10" s="9">
        <v>3</v>
      </c>
      <c r="AF10" s="9"/>
      <c r="AG10" s="9"/>
      <c r="AH10" s="9"/>
      <c r="AI10" s="9">
        <v>3</v>
      </c>
      <c r="AJ10" s="9"/>
      <c r="AK10" s="9"/>
      <c r="AL10" s="9"/>
      <c r="AM10" s="9"/>
      <c r="AN10" s="9"/>
      <c r="AO10" s="9">
        <v>3</v>
      </c>
      <c r="AP10" s="9"/>
      <c r="AQ10" s="9"/>
      <c r="AR10" s="9"/>
      <c r="AS10" s="9"/>
      <c r="AT10" s="9">
        <v>4</v>
      </c>
      <c r="AU10" s="7">
        <v>3</v>
      </c>
      <c r="AV10" s="9"/>
      <c r="AW10" s="30"/>
      <c r="AX10" s="30"/>
      <c r="AY10" s="30"/>
      <c r="AZ10" s="30"/>
      <c r="BA10" s="30"/>
      <c r="BB10" s="30"/>
      <c r="BC10" s="30"/>
      <c r="BD10" s="7"/>
      <c r="BE10" s="29"/>
      <c r="BF10" s="29"/>
    </row>
    <row r="11" spans="1:58" ht="8.25">
      <c r="A11" s="9"/>
      <c r="B11" s="22">
        <f t="shared" si="0"/>
        <v>0</v>
      </c>
      <c r="C11" s="9"/>
      <c r="D11" s="9"/>
      <c r="E11" s="9">
        <v>1</v>
      </c>
      <c r="F11" s="9" t="s">
        <v>303</v>
      </c>
      <c r="G11" s="22"/>
      <c r="H11" s="9"/>
      <c r="I11" s="9">
        <v>1</v>
      </c>
      <c r="J11" s="25"/>
      <c r="K11" s="25"/>
      <c r="L11" s="25"/>
      <c r="M11" s="25"/>
      <c r="N11" s="25"/>
      <c r="O11" s="25"/>
      <c r="P11" s="26">
        <f t="shared" si="1"/>
        <v>0</v>
      </c>
      <c r="Q11" s="22">
        <f t="shared" si="2"/>
        <v>1</v>
      </c>
      <c r="R11" s="27">
        <v>1</v>
      </c>
      <c r="S11" s="27"/>
      <c r="T11" s="9"/>
      <c r="U11" s="9"/>
      <c r="V11" s="9"/>
      <c r="W11" s="9"/>
      <c r="X11" s="9"/>
      <c r="Y11" s="9"/>
      <c r="Z11" s="9"/>
      <c r="AA11" s="9"/>
      <c r="AB11" s="9"/>
      <c r="AC11" s="9"/>
      <c r="AD11" s="7"/>
      <c r="AE11" s="9"/>
      <c r="AF11" s="9"/>
      <c r="AG11" s="9"/>
      <c r="AH11" s="9"/>
      <c r="AI11" s="9"/>
      <c r="AJ11" s="9">
        <v>1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7"/>
      <c r="AV11" s="9"/>
      <c r="AW11" s="30"/>
      <c r="AX11" s="30"/>
      <c r="AY11" s="30"/>
      <c r="AZ11" s="30"/>
      <c r="BA11" s="30"/>
      <c r="BB11" s="30"/>
      <c r="BC11" s="30"/>
      <c r="BD11" s="7"/>
      <c r="BE11" s="29"/>
      <c r="BF11" s="29"/>
    </row>
    <row r="12" spans="1:58" ht="8.25">
      <c r="A12" s="9"/>
      <c r="B12" s="22">
        <f t="shared" si="0"/>
        <v>0</v>
      </c>
      <c r="C12" s="9"/>
      <c r="D12" s="9"/>
      <c r="E12" s="9">
        <v>2</v>
      </c>
      <c r="F12" s="9" t="s">
        <v>304</v>
      </c>
      <c r="G12" s="22"/>
      <c r="H12" s="9"/>
      <c r="I12" s="9"/>
      <c r="J12" s="25">
        <v>2</v>
      </c>
      <c r="K12" s="25"/>
      <c r="L12" s="25"/>
      <c r="M12" s="25"/>
      <c r="N12" s="25"/>
      <c r="O12" s="25"/>
      <c r="P12" s="26">
        <f t="shared" si="1"/>
        <v>2</v>
      </c>
      <c r="Q12" s="22">
        <f t="shared" si="2"/>
        <v>2</v>
      </c>
      <c r="R12" s="27">
        <v>2</v>
      </c>
      <c r="S12" s="27"/>
      <c r="T12" s="9">
        <v>2</v>
      </c>
      <c r="U12" s="9"/>
      <c r="V12" s="9"/>
      <c r="W12" s="9"/>
      <c r="X12" s="9"/>
      <c r="Y12" s="9"/>
      <c r="Z12" s="9"/>
      <c r="AA12" s="9"/>
      <c r="AB12" s="9"/>
      <c r="AC12" s="9"/>
      <c r="AD12" s="7">
        <v>2</v>
      </c>
      <c r="AE12" s="9"/>
      <c r="AF12" s="9"/>
      <c r="AG12" s="9"/>
      <c r="AH12" s="9"/>
      <c r="AI12" s="9">
        <v>2</v>
      </c>
      <c r="AJ12" s="9">
        <v>1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7"/>
      <c r="AV12" s="9"/>
      <c r="AW12" s="30"/>
      <c r="AX12" s="30"/>
      <c r="AY12" s="30"/>
      <c r="AZ12" s="30"/>
      <c r="BA12" s="30"/>
      <c r="BB12" s="30"/>
      <c r="BC12" s="30"/>
      <c r="BD12" s="7"/>
      <c r="BE12" s="29"/>
      <c r="BF12" s="29"/>
    </row>
    <row r="13" spans="1:58" ht="8.25">
      <c r="A13" s="9"/>
      <c r="B13" s="22">
        <f t="shared" si="0"/>
        <v>0</v>
      </c>
      <c r="C13" s="9"/>
      <c r="D13" s="9"/>
      <c r="E13" s="9">
        <v>5</v>
      </c>
      <c r="F13" s="9" t="s">
        <v>305</v>
      </c>
      <c r="G13" s="22"/>
      <c r="H13" s="9"/>
      <c r="I13" s="9"/>
      <c r="J13" s="25">
        <v>5</v>
      </c>
      <c r="K13" s="25"/>
      <c r="L13" s="25"/>
      <c r="M13" s="25"/>
      <c r="N13" s="25"/>
      <c r="O13" s="25"/>
      <c r="P13" s="26">
        <f t="shared" si="1"/>
        <v>5</v>
      </c>
      <c r="Q13" s="22">
        <f t="shared" si="2"/>
        <v>5</v>
      </c>
      <c r="R13" s="27">
        <v>5</v>
      </c>
      <c r="S13" s="27"/>
      <c r="T13" s="9"/>
      <c r="U13" s="9"/>
      <c r="V13" s="9"/>
      <c r="W13" s="9"/>
      <c r="X13" s="9"/>
      <c r="Y13" s="9"/>
      <c r="Z13" s="9"/>
      <c r="AA13" s="9"/>
      <c r="AB13" s="9"/>
      <c r="AC13" s="9"/>
      <c r="AD13" s="7">
        <v>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4</v>
      </c>
      <c r="AQ13" s="9"/>
      <c r="AR13" s="9"/>
      <c r="AS13" s="9"/>
      <c r="AT13" s="9"/>
      <c r="AU13" s="7">
        <v>5</v>
      </c>
      <c r="AV13" s="9"/>
      <c r="AW13" s="30"/>
      <c r="AX13" s="30"/>
      <c r="AY13" s="30"/>
      <c r="AZ13" s="30"/>
      <c r="BA13" s="30"/>
      <c r="BB13" s="30"/>
      <c r="BC13" s="30"/>
      <c r="BD13" s="7"/>
      <c r="BE13" s="29"/>
      <c r="BF13" s="29"/>
    </row>
    <row r="14" spans="1:58" ht="8.25">
      <c r="A14" s="2"/>
      <c r="B14" s="22">
        <f t="shared" si="0"/>
        <v>0</v>
      </c>
      <c r="C14" s="9"/>
      <c r="D14" s="9"/>
      <c r="E14" s="9">
        <v>1</v>
      </c>
      <c r="F14" s="9" t="s">
        <v>247</v>
      </c>
      <c r="G14" s="22"/>
      <c r="H14" s="9"/>
      <c r="I14" s="9"/>
      <c r="J14" s="25"/>
      <c r="K14" s="25"/>
      <c r="L14" s="25">
        <v>1</v>
      </c>
      <c r="M14" s="25"/>
      <c r="N14" s="25"/>
      <c r="O14" s="25"/>
      <c r="P14" s="26">
        <f t="shared" si="1"/>
        <v>1</v>
      </c>
      <c r="Q14" s="22">
        <f t="shared" si="2"/>
        <v>1</v>
      </c>
      <c r="R14" s="27">
        <v>1</v>
      </c>
      <c r="S14" s="27"/>
      <c r="T14" s="9">
        <v>1</v>
      </c>
      <c r="U14" s="9"/>
      <c r="V14" s="9"/>
      <c r="W14" s="9"/>
      <c r="X14" s="9"/>
      <c r="Y14" s="9"/>
      <c r="Z14" s="9"/>
      <c r="AA14" s="9"/>
      <c r="AB14" s="9"/>
      <c r="AC14" s="9"/>
      <c r="AD14" s="7">
        <v>1</v>
      </c>
      <c r="AE14" s="9">
        <v>1</v>
      </c>
      <c r="AF14" s="9"/>
      <c r="AG14" s="9"/>
      <c r="AH14" s="9"/>
      <c r="AI14" s="9">
        <v>1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7">
        <v>1</v>
      </c>
      <c r="AV14" s="9"/>
      <c r="AW14" s="30"/>
      <c r="AX14" s="30"/>
      <c r="AY14" s="30"/>
      <c r="AZ14" s="30"/>
      <c r="BA14" s="30"/>
      <c r="BB14" s="30"/>
      <c r="BC14" s="30"/>
      <c r="BD14" s="7"/>
      <c r="BE14" s="29"/>
      <c r="BF14" s="29"/>
    </row>
    <row r="15" spans="1:56" ht="8.25">
      <c r="A15" s="2" t="s">
        <v>306</v>
      </c>
      <c r="B15" s="22">
        <f t="shared" si="0"/>
        <v>24</v>
      </c>
      <c r="C15" s="9">
        <v>18</v>
      </c>
      <c r="D15" s="9">
        <v>6</v>
      </c>
      <c r="E15" s="9"/>
      <c r="F15" s="9"/>
      <c r="G15" s="22"/>
      <c r="H15" s="9">
        <v>7</v>
      </c>
      <c r="I15" s="9">
        <v>4</v>
      </c>
      <c r="J15" s="25">
        <v>8</v>
      </c>
      <c r="K15" s="25"/>
      <c r="L15" s="25">
        <v>5</v>
      </c>
      <c r="M15" s="25"/>
      <c r="N15" s="25"/>
      <c r="O15" s="25"/>
      <c r="P15" s="26">
        <f t="shared" si="1"/>
        <v>13</v>
      </c>
      <c r="Q15" s="22">
        <f t="shared" si="2"/>
        <v>24</v>
      </c>
      <c r="R15" s="27">
        <v>20</v>
      </c>
      <c r="S15" s="27"/>
      <c r="T15" s="9">
        <v>1</v>
      </c>
      <c r="U15" s="9"/>
      <c r="V15" s="9"/>
      <c r="W15" s="9"/>
      <c r="X15" s="9"/>
      <c r="Y15" s="9"/>
      <c r="Z15" s="9"/>
      <c r="AA15" s="9"/>
      <c r="AB15" s="9"/>
      <c r="AC15" s="9"/>
      <c r="AD15" s="7"/>
      <c r="AE15" s="9">
        <v>3</v>
      </c>
      <c r="AF15" s="9">
        <v>2</v>
      </c>
      <c r="AG15" s="9"/>
      <c r="AH15" s="9"/>
      <c r="AI15" s="9"/>
      <c r="AJ15" s="9">
        <v>3</v>
      </c>
      <c r="AK15" s="9">
        <v>8</v>
      </c>
      <c r="AL15" s="9"/>
      <c r="AM15" s="9"/>
      <c r="AN15" s="9"/>
      <c r="AO15" s="9"/>
      <c r="AP15" s="9"/>
      <c r="AQ15" s="9"/>
      <c r="AR15" s="9"/>
      <c r="AS15" s="9"/>
      <c r="AT15" s="9">
        <v>12</v>
      </c>
      <c r="AU15" s="7">
        <v>3</v>
      </c>
      <c r="AV15" s="30"/>
      <c r="AW15" s="30"/>
      <c r="AX15" s="30"/>
      <c r="AY15" s="30"/>
      <c r="AZ15" s="30"/>
      <c r="BA15" s="30">
        <v>2</v>
      </c>
      <c r="BB15" s="30"/>
      <c r="BC15" s="30"/>
      <c r="BD15" s="7">
        <v>14</v>
      </c>
    </row>
    <row r="16" spans="1:56" ht="8.25">
      <c r="A16" s="2" t="s">
        <v>180</v>
      </c>
      <c r="B16" s="22">
        <f t="shared" si="0"/>
        <v>12</v>
      </c>
      <c r="C16" s="9">
        <v>11</v>
      </c>
      <c r="D16" s="9">
        <v>1</v>
      </c>
      <c r="E16" s="9"/>
      <c r="F16" s="9"/>
      <c r="G16" s="22"/>
      <c r="H16" s="9">
        <v>3</v>
      </c>
      <c r="I16" s="9">
        <v>2</v>
      </c>
      <c r="J16" s="25">
        <v>7</v>
      </c>
      <c r="K16" s="25"/>
      <c r="L16" s="25"/>
      <c r="M16" s="25"/>
      <c r="N16" s="25"/>
      <c r="O16" s="25"/>
      <c r="P16" s="26">
        <f t="shared" si="1"/>
        <v>7</v>
      </c>
      <c r="Q16" s="22">
        <f t="shared" si="2"/>
        <v>12</v>
      </c>
      <c r="R16" s="27">
        <v>12</v>
      </c>
      <c r="S16" s="27"/>
      <c r="T16" s="9"/>
      <c r="U16" s="9"/>
      <c r="V16" s="9"/>
      <c r="W16" s="9">
        <v>1</v>
      </c>
      <c r="X16" s="9">
        <v>1</v>
      </c>
      <c r="Y16" s="9"/>
      <c r="Z16" s="9"/>
      <c r="AA16" s="9"/>
      <c r="AB16" s="9"/>
      <c r="AC16" s="9"/>
      <c r="AD16" s="7"/>
      <c r="AE16" s="9"/>
      <c r="AF16" s="9"/>
      <c r="AG16" s="9"/>
      <c r="AH16" s="9"/>
      <c r="AI16" s="9"/>
      <c r="AJ16" s="9"/>
      <c r="AK16" s="9"/>
      <c r="AL16" s="9">
        <v>5</v>
      </c>
      <c r="AM16" s="9"/>
      <c r="AN16" s="9"/>
      <c r="AO16" s="9">
        <v>5</v>
      </c>
      <c r="AP16" s="9">
        <v>1</v>
      </c>
      <c r="AQ16" s="9"/>
      <c r="AR16" s="9"/>
      <c r="AS16" s="9"/>
      <c r="AT16" s="9">
        <v>2</v>
      </c>
      <c r="AU16" s="7">
        <v>1</v>
      </c>
      <c r="AV16" s="30"/>
      <c r="AW16" s="30"/>
      <c r="AX16" s="30"/>
      <c r="AY16" s="30"/>
      <c r="AZ16" s="30"/>
      <c r="BA16" s="30"/>
      <c r="BB16" s="30"/>
      <c r="BC16" s="30"/>
      <c r="BD16" s="7">
        <v>6</v>
      </c>
    </row>
    <row r="17" spans="1:56" ht="8.25">
      <c r="A17" s="2" t="s">
        <v>181</v>
      </c>
      <c r="B17" s="22">
        <f t="shared" si="0"/>
        <v>18</v>
      </c>
      <c r="C17" s="9">
        <v>16</v>
      </c>
      <c r="D17" s="9">
        <v>2</v>
      </c>
      <c r="E17" s="9"/>
      <c r="F17" s="9"/>
      <c r="G17" s="22"/>
      <c r="H17" s="9">
        <v>4</v>
      </c>
      <c r="I17" s="9">
        <v>5</v>
      </c>
      <c r="J17" s="25">
        <v>6</v>
      </c>
      <c r="K17" s="25"/>
      <c r="L17" s="25">
        <v>3</v>
      </c>
      <c r="M17" s="25"/>
      <c r="N17" s="25"/>
      <c r="O17" s="25"/>
      <c r="P17" s="26">
        <f t="shared" si="1"/>
        <v>9</v>
      </c>
      <c r="Q17" s="22">
        <f t="shared" si="2"/>
        <v>18</v>
      </c>
      <c r="R17" s="27">
        <v>15</v>
      </c>
      <c r="S17" s="27"/>
      <c r="T17" s="9">
        <v>1</v>
      </c>
      <c r="U17" s="9"/>
      <c r="V17" s="9"/>
      <c r="W17" s="9"/>
      <c r="X17" s="9"/>
      <c r="Y17" s="9"/>
      <c r="Z17" s="9"/>
      <c r="AA17" s="9"/>
      <c r="AB17" s="9"/>
      <c r="AC17" s="9"/>
      <c r="AD17" s="7">
        <v>1</v>
      </c>
      <c r="AE17" s="9">
        <v>3</v>
      </c>
      <c r="AF17" s="9"/>
      <c r="AG17" s="9"/>
      <c r="AH17" s="9"/>
      <c r="AI17" s="9">
        <v>1</v>
      </c>
      <c r="AJ17" s="9">
        <v>1</v>
      </c>
      <c r="AK17" s="9"/>
      <c r="AL17" s="9">
        <v>5</v>
      </c>
      <c r="AM17" s="9"/>
      <c r="AN17" s="9"/>
      <c r="AO17" s="9">
        <v>1</v>
      </c>
      <c r="AP17" s="9"/>
      <c r="AQ17" s="9"/>
      <c r="AR17" s="9"/>
      <c r="AS17" s="9"/>
      <c r="AT17" s="9">
        <v>5</v>
      </c>
      <c r="AU17" s="7">
        <v>2</v>
      </c>
      <c r="AV17" s="30"/>
      <c r="AW17" s="30"/>
      <c r="AX17" s="30"/>
      <c r="AY17" s="30"/>
      <c r="AZ17" s="30"/>
      <c r="BA17" s="30">
        <v>1</v>
      </c>
      <c r="BB17" s="30"/>
      <c r="BC17" s="30"/>
      <c r="BD17" s="7">
        <v>12</v>
      </c>
    </row>
    <row r="18" spans="1:56" ht="8.25">
      <c r="A18" s="9"/>
      <c r="B18" s="22">
        <f t="shared" si="0"/>
        <v>0</v>
      </c>
      <c r="C18" s="9"/>
      <c r="D18" s="9"/>
      <c r="E18" s="9">
        <v>1</v>
      </c>
      <c r="F18" s="9" t="s">
        <v>307</v>
      </c>
      <c r="G18" s="22"/>
      <c r="H18" s="9">
        <v>1</v>
      </c>
      <c r="I18" s="9"/>
      <c r="J18" s="25"/>
      <c r="K18" s="25"/>
      <c r="L18" s="25"/>
      <c r="M18" s="25"/>
      <c r="N18" s="25"/>
      <c r="O18" s="25"/>
      <c r="P18" s="26">
        <f t="shared" si="1"/>
        <v>0</v>
      </c>
      <c r="Q18" s="22">
        <f t="shared" si="2"/>
        <v>1</v>
      </c>
      <c r="R18" s="27">
        <v>1</v>
      </c>
      <c r="S18" s="27"/>
      <c r="T18" s="9"/>
      <c r="U18" s="9"/>
      <c r="V18" s="9"/>
      <c r="W18" s="9"/>
      <c r="X18" s="9"/>
      <c r="Y18" s="9"/>
      <c r="Z18" s="9"/>
      <c r="AA18" s="9"/>
      <c r="AB18" s="9"/>
      <c r="AC18" s="9"/>
      <c r="AD18" s="7"/>
      <c r="AE18" s="9"/>
      <c r="AF18" s="9"/>
      <c r="AG18" s="9"/>
      <c r="AH18" s="9"/>
      <c r="AI18" s="9"/>
      <c r="AJ18" s="9">
        <v>1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7"/>
      <c r="AV18" s="30"/>
      <c r="AW18" s="30"/>
      <c r="AX18" s="30"/>
      <c r="AY18" s="30"/>
      <c r="AZ18" s="30"/>
      <c r="BA18" s="30"/>
      <c r="BB18" s="30"/>
      <c r="BC18" s="30"/>
      <c r="BD18" s="7"/>
    </row>
    <row r="19" spans="1:56" ht="8.25">
      <c r="A19" s="9" t="s">
        <v>128</v>
      </c>
      <c r="B19" s="22">
        <f t="shared" si="0"/>
        <v>17</v>
      </c>
      <c r="C19" s="9">
        <v>12</v>
      </c>
      <c r="D19" s="9">
        <v>5</v>
      </c>
      <c r="E19" s="9"/>
      <c r="G19" s="22"/>
      <c r="H19" s="9">
        <v>2</v>
      </c>
      <c r="I19" s="9">
        <v>4</v>
      </c>
      <c r="J19" s="25">
        <v>10</v>
      </c>
      <c r="K19" s="25"/>
      <c r="L19" s="25">
        <v>1</v>
      </c>
      <c r="M19" s="25"/>
      <c r="N19" s="25"/>
      <c r="O19" s="25"/>
      <c r="P19" s="26">
        <f t="shared" si="1"/>
        <v>11</v>
      </c>
      <c r="Q19" s="22">
        <f t="shared" si="2"/>
        <v>17</v>
      </c>
      <c r="R19" s="27">
        <v>17</v>
      </c>
      <c r="S19" s="27"/>
      <c r="T19" s="9">
        <v>1</v>
      </c>
      <c r="U19" s="9"/>
      <c r="V19" s="9"/>
      <c r="W19" s="9"/>
      <c r="X19" s="9"/>
      <c r="Y19" s="9"/>
      <c r="Z19" s="9"/>
      <c r="AA19" s="9"/>
      <c r="AB19" s="9"/>
      <c r="AC19" s="9"/>
      <c r="AD19" s="7"/>
      <c r="AE19" s="9">
        <v>1</v>
      </c>
      <c r="AF19" s="9"/>
      <c r="AG19" s="9"/>
      <c r="AH19" s="9"/>
      <c r="AI19" s="9">
        <v>2</v>
      </c>
      <c r="AJ19" s="9"/>
      <c r="AK19" s="9"/>
      <c r="AL19" s="9">
        <v>3</v>
      </c>
      <c r="AM19" s="9"/>
      <c r="AN19" s="9"/>
      <c r="AO19" s="9">
        <v>6</v>
      </c>
      <c r="AP19" s="9"/>
      <c r="AQ19" s="9"/>
      <c r="AR19" s="9"/>
      <c r="AS19" s="9"/>
      <c r="AT19" s="9">
        <v>3</v>
      </c>
      <c r="AU19" s="7">
        <v>2</v>
      </c>
      <c r="AV19" s="30"/>
      <c r="AW19" s="30"/>
      <c r="AX19" s="30"/>
      <c r="AY19" s="30"/>
      <c r="AZ19" s="30"/>
      <c r="BA19" s="30">
        <v>4</v>
      </c>
      <c r="BB19" s="30"/>
      <c r="BC19" s="30"/>
      <c r="BD19" s="7">
        <v>11</v>
      </c>
    </row>
    <row r="20" spans="1:56" ht="8.25">
      <c r="A20" s="9" t="s">
        <v>84</v>
      </c>
      <c r="B20" s="22">
        <f t="shared" si="0"/>
        <v>5</v>
      </c>
      <c r="C20" s="9">
        <v>3</v>
      </c>
      <c r="D20" s="9">
        <v>2</v>
      </c>
      <c r="E20" s="9"/>
      <c r="F20" s="9"/>
      <c r="G20" s="22"/>
      <c r="H20" s="9">
        <v>1</v>
      </c>
      <c r="I20" s="9"/>
      <c r="J20" s="25">
        <v>4</v>
      </c>
      <c r="K20" s="25"/>
      <c r="L20" s="25"/>
      <c r="M20" s="25"/>
      <c r="N20" s="25"/>
      <c r="O20" s="25"/>
      <c r="P20" s="26">
        <f t="shared" si="1"/>
        <v>4</v>
      </c>
      <c r="Q20" s="22">
        <f t="shared" si="2"/>
        <v>5</v>
      </c>
      <c r="R20" s="27">
        <v>7</v>
      </c>
      <c r="S20" s="27"/>
      <c r="T20" s="9">
        <v>1</v>
      </c>
      <c r="U20" s="9"/>
      <c r="V20" s="9"/>
      <c r="W20" s="9"/>
      <c r="X20" s="9"/>
      <c r="Y20" s="9"/>
      <c r="Z20" s="9"/>
      <c r="AA20" s="9"/>
      <c r="AB20" s="9"/>
      <c r="AC20" s="9"/>
      <c r="AD20" s="7">
        <v>2</v>
      </c>
      <c r="AE20" s="9">
        <v>1</v>
      </c>
      <c r="AF20" s="9"/>
      <c r="AG20" s="9"/>
      <c r="AH20" s="9"/>
      <c r="AI20" s="9"/>
      <c r="AJ20" s="9">
        <v>1</v>
      </c>
      <c r="AK20" s="9"/>
      <c r="AL20" s="9"/>
      <c r="AM20" s="9"/>
      <c r="AN20" s="9"/>
      <c r="AO20" s="9">
        <v>1</v>
      </c>
      <c r="AP20" s="9"/>
      <c r="AQ20" s="9"/>
      <c r="AR20" s="9"/>
      <c r="AS20" s="9"/>
      <c r="AT20" s="9"/>
      <c r="AU20" s="7">
        <v>3</v>
      </c>
      <c r="AV20" s="30"/>
      <c r="AW20" s="30"/>
      <c r="AX20" s="30"/>
      <c r="AY20" s="30"/>
      <c r="AZ20" s="30"/>
      <c r="BA20" s="30"/>
      <c r="BB20" s="30"/>
      <c r="BC20" s="30"/>
      <c r="BD20" s="7">
        <v>1</v>
      </c>
    </row>
    <row r="21" spans="1:56" ht="8.25">
      <c r="A21" s="2"/>
      <c r="B21" s="22">
        <f t="shared" si="0"/>
        <v>0</v>
      </c>
      <c r="C21" s="9"/>
      <c r="D21" s="9"/>
      <c r="E21" s="9">
        <v>3</v>
      </c>
      <c r="F21" s="1" t="s">
        <v>308</v>
      </c>
      <c r="G21" s="22"/>
      <c r="H21" s="9"/>
      <c r="I21" s="9"/>
      <c r="J21" s="25">
        <v>3</v>
      </c>
      <c r="K21" s="25"/>
      <c r="L21" s="25"/>
      <c r="M21" s="25"/>
      <c r="N21" s="25"/>
      <c r="O21" s="25"/>
      <c r="P21" s="26">
        <f t="shared" si="1"/>
        <v>3</v>
      </c>
      <c r="Q21" s="22">
        <f t="shared" si="2"/>
        <v>3</v>
      </c>
      <c r="R21" s="27">
        <v>3</v>
      </c>
      <c r="S21" s="27"/>
      <c r="T21" s="9"/>
      <c r="U21" s="9"/>
      <c r="V21" s="9"/>
      <c r="W21" s="9"/>
      <c r="X21" s="9"/>
      <c r="Y21" s="9"/>
      <c r="Z21" s="9"/>
      <c r="AA21" s="9"/>
      <c r="AB21" s="9"/>
      <c r="AC21" s="9"/>
      <c r="AD21" s="7">
        <v>3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7">
        <v>3</v>
      </c>
      <c r="AV21" s="30"/>
      <c r="AW21" s="30"/>
      <c r="AX21" s="30"/>
      <c r="AY21" s="30"/>
      <c r="AZ21" s="30"/>
      <c r="BA21" s="30"/>
      <c r="BB21" s="30"/>
      <c r="BC21" s="30"/>
      <c r="BD21" s="7"/>
    </row>
    <row r="22" spans="1:56" ht="8.25">
      <c r="A22" s="2" t="s">
        <v>229</v>
      </c>
      <c r="B22" s="22">
        <f t="shared" si="0"/>
        <v>9</v>
      </c>
      <c r="C22" s="9">
        <v>4</v>
      </c>
      <c r="D22" s="9">
        <v>5</v>
      </c>
      <c r="E22" s="9"/>
      <c r="F22" s="9"/>
      <c r="G22" s="22"/>
      <c r="H22" s="9">
        <v>3</v>
      </c>
      <c r="I22" s="9">
        <v>2</v>
      </c>
      <c r="J22" s="25">
        <v>1</v>
      </c>
      <c r="K22" s="25"/>
      <c r="L22" s="25">
        <v>3</v>
      </c>
      <c r="M22" s="25"/>
      <c r="N22" s="25"/>
      <c r="O22" s="25"/>
      <c r="P22" s="26">
        <f t="shared" si="1"/>
        <v>4</v>
      </c>
      <c r="Q22" s="22">
        <f t="shared" si="2"/>
        <v>9</v>
      </c>
      <c r="R22" s="27">
        <v>9</v>
      </c>
      <c r="S22" s="27"/>
      <c r="T22" s="9"/>
      <c r="U22" s="9"/>
      <c r="V22" s="9"/>
      <c r="W22" s="9"/>
      <c r="X22" s="9">
        <v>2</v>
      </c>
      <c r="Y22" s="9"/>
      <c r="Z22" s="9"/>
      <c r="AA22" s="9"/>
      <c r="AB22" s="9"/>
      <c r="AC22" s="9"/>
      <c r="AD22" s="7"/>
      <c r="AE22" s="9">
        <v>3</v>
      </c>
      <c r="AF22" s="9">
        <v>2</v>
      </c>
      <c r="AG22" s="9"/>
      <c r="AH22" s="9"/>
      <c r="AI22" s="9"/>
      <c r="AJ22" s="9">
        <v>1</v>
      </c>
      <c r="AK22" s="9">
        <v>2</v>
      </c>
      <c r="AL22" s="9"/>
      <c r="AM22" s="9"/>
      <c r="AN22" s="9"/>
      <c r="AO22" s="9">
        <v>1</v>
      </c>
      <c r="AP22" s="9"/>
      <c r="AQ22" s="9"/>
      <c r="AR22" s="9"/>
      <c r="AS22" s="9"/>
      <c r="AT22" s="9"/>
      <c r="AU22" s="7">
        <v>2</v>
      </c>
      <c r="AV22" s="30"/>
      <c r="AW22" s="30"/>
      <c r="AX22" s="30"/>
      <c r="AY22" s="30"/>
      <c r="AZ22" s="30"/>
      <c r="BA22" s="30"/>
      <c r="BB22" s="30"/>
      <c r="BC22" s="30"/>
      <c r="BD22" s="7">
        <v>4</v>
      </c>
    </row>
    <row r="23" spans="1:58" ht="8.25">
      <c r="A23" s="9"/>
      <c r="B23" s="22">
        <f t="shared" si="0"/>
        <v>0</v>
      </c>
      <c r="C23" s="9"/>
      <c r="D23" s="9"/>
      <c r="E23" s="1">
        <v>1</v>
      </c>
      <c r="F23" s="1" t="s">
        <v>248</v>
      </c>
      <c r="G23" s="22"/>
      <c r="H23" s="9"/>
      <c r="I23" s="9"/>
      <c r="J23" s="25"/>
      <c r="K23" s="25"/>
      <c r="L23" s="25"/>
      <c r="M23" s="25"/>
      <c r="N23" s="25"/>
      <c r="O23" s="25">
        <v>1</v>
      </c>
      <c r="P23" s="26">
        <f t="shared" si="1"/>
        <v>1</v>
      </c>
      <c r="Q23" s="22">
        <f>SUM(H23:O23)</f>
        <v>1</v>
      </c>
      <c r="R23" s="27">
        <v>1</v>
      </c>
      <c r="S23" s="27"/>
      <c r="T23" s="9"/>
      <c r="U23" s="9"/>
      <c r="V23" s="9"/>
      <c r="W23" s="9"/>
      <c r="X23" s="9"/>
      <c r="Y23" s="9"/>
      <c r="Z23" s="9"/>
      <c r="AA23" s="9"/>
      <c r="AB23" s="9"/>
      <c r="AC23" s="9"/>
      <c r="AD23" s="7"/>
      <c r="AE23" s="9">
        <v>1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7"/>
      <c r="AV23" s="30"/>
      <c r="AW23" s="30"/>
      <c r="AX23" s="30"/>
      <c r="AY23" s="30"/>
      <c r="AZ23" s="30"/>
      <c r="BA23" s="30">
        <v>1</v>
      </c>
      <c r="BB23" s="30"/>
      <c r="BC23" s="30"/>
      <c r="BD23" s="7"/>
      <c r="BF23" s="1" t="s">
        <v>186</v>
      </c>
    </row>
    <row r="24" spans="1:56" ht="8.25">
      <c r="A24" s="2" t="s">
        <v>182</v>
      </c>
      <c r="B24" s="22">
        <f t="shared" si="0"/>
        <v>10</v>
      </c>
      <c r="C24" s="9">
        <v>9</v>
      </c>
      <c r="D24" s="9">
        <v>1</v>
      </c>
      <c r="E24" s="38"/>
      <c r="F24" s="9"/>
      <c r="G24" s="22"/>
      <c r="H24" s="9"/>
      <c r="I24" s="9">
        <v>1</v>
      </c>
      <c r="J24" s="25">
        <v>6</v>
      </c>
      <c r="K24" s="25"/>
      <c r="L24" s="25">
        <v>3</v>
      </c>
      <c r="M24" s="25"/>
      <c r="N24" s="25"/>
      <c r="O24" s="25"/>
      <c r="P24" s="26">
        <f t="shared" si="1"/>
        <v>9</v>
      </c>
      <c r="Q24" s="22">
        <f t="shared" si="2"/>
        <v>10</v>
      </c>
      <c r="R24" s="27">
        <v>10</v>
      </c>
      <c r="S24" s="27"/>
      <c r="T24" s="9"/>
      <c r="U24" s="9"/>
      <c r="V24" s="9"/>
      <c r="W24" s="9"/>
      <c r="X24" s="9">
        <v>1</v>
      </c>
      <c r="Y24" s="9"/>
      <c r="Z24" s="9"/>
      <c r="AA24" s="9"/>
      <c r="AB24" s="9"/>
      <c r="AC24" s="9"/>
      <c r="AD24" s="7"/>
      <c r="AE24" s="9">
        <v>3</v>
      </c>
      <c r="AF24" s="9">
        <v>1</v>
      </c>
      <c r="AG24" s="9"/>
      <c r="AH24" s="9"/>
      <c r="AI24" s="9">
        <v>1</v>
      </c>
      <c r="AJ24" s="9"/>
      <c r="AK24" s="9"/>
      <c r="AL24" s="9">
        <v>2</v>
      </c>
      <c r="AM24" s="9"/>
      <c r="AN24" s="9"/>
      <c r="AO24" s="9"/>
      <c r="AP24" s="9"/>
      <c r="AQ24" s="9"/>
      <c r="AR24" s="9"/>
      <c r="AS24" s="9"/>
      <c r="AT24" s="9">
        <v>5</v>
      </c>
      <c r="AU24" s="7">
        <v>2</v>
      </c>
      <c r="AV24" s="30"/>
      <c r="AW24" s="30"/>
      <c r="AX24" s="30"/>
      <c r="AY24" s="30"/>
      <c r="AZ24" s="30"/>
      <c r="BA24" s="30">
        <v>2</v>
      </c>
      <c r="BB24" s="30"/>
      <c r="BC24" s="30"/>
      <c r="BD24" s="7">
        <v>6</v>
      </c>
    </row>
    <row r="25" spans="1:56" ht="8.25">
      <c r="A25" s="2" t="s">
        <v>183</v>
      </c>
      <c r="B25" s="22">
        <f t="shared" si="0"/>
        <v>10</v>
      </c>
      <c r="C25" s="9">
        <v>6</v>
      </c>
      <c r="D25" s="9">
        <v>4</v>
      </c>
      <c r="E25" s="38"/>
      <c r="F25" s="9"/>
      <c r="G25" s="22"/>
      <c r="H25" s="9">
        <v>3</v>
      </c>
      <c r="I25" s="9">
        <v>2</v>
      </c>
      <c r="J25" s="25">
        <v>3</v>
      </c>
      <c r="K25" s="25"/>
      <c r="L25" s="25">
        <v>2</v>
      </c>
      <c r="M25" s="25"/>
      <c r="N25" s="25"/>
      <c r="O25" s="25"/>
      <c r="P25" s="26">
        <f t="shared" si="1"/>
        <v>5</v>
      </c>
      <c r="Q25" s="22">
        <f t="shared" si="2"/>
        <v>10</v>
      </c>
      <c r="R25" s="27">
        <v>10</v>
      </c>
      <c r="S25" s="27"/>
      <c r="T25" s="9"/>
      <c r="U25" s="9"/>
      <c r="V25" s="9"/>
      <c r="W25" s="9"/>
      <c r="X25" s="9"/>
      <c r="Y25" s="9"/>
      <c r="Z25" s="9"/>
      <c r="AA25" s="9"/>
      <c r="AB25" s="9"/>
      <c r="AC25" s="9"/>
      <c r="AD25" s="7">
        <v>2</v>
      </c>
      <c r="AE25" s="9"/>
      <c r="AF25" s="9">
        <v>2</v>
      </c>
      <c r="AG25" s="9"/>
      <c r="AH25" s="9"/>
      <c r="AI25" s="9"/>
      <c r="AJ25" s="9"/>
      <c r="AK25" s="9"/>
      <c r="AL25" s="9">
        <v>1</v>
      </c>
      <c r="AM25" s="9">
        <v>1</v>
      </c>
      <c r="AN25" s="9"/>
      <c r="AO25" s="9">
        <v>2</v>
      </c>
      <c r="AP25" s="9"/>
      <c r="AQ25" s="9"/>
      <c r="AR25" s="9"/>
      <c r="AS25" s="9"/>
      <c r="AT25" s="9"/>
      <c r="AU25" s="7">
        <v>1</v>
      </c>
      <c r="AV25" s="30"/>
      <c r="AW25" s="30"/>
      <c r="AX25" s="30"/>
      <c r="AY25" s="30"/>
      <c r="AZ25" s="30"/>
      <c r="BA25" s="30">
        <v>1</v>
      </c>
      <c r="BB25" s="30"/>
      <c r="BC25" s="30"/>
      <c r="BD25" s="7">
        <v>3</v>
      </c>
    </row>
    <row r="26" spans="1:56" ht="8.25">
      <c r="A26" s="2" t="s">
        <v>129</v>
      </c>
      <c r="B26" s="22">
        <f t="shared" si="0"/>
        <v>20</v>
      </c>
      <c r="C26" s="9">
        <v>15</v>
      </c>
      <c r="D26" s="9">
        <v>5</v>
      </c>
      <c r="E26" s="38"/>
      <c r="F26" s="9"/>
      <c r="G26" s="22"/>
      <c r="H26" s="9">
        <v>7</v>
      </c>
      <c r="I26" s="9">
        <v>2</v>
      </c>
      <c r="J26" s="25">
        <v>8</v>
      </c>
      <c r="K26" s="25">
        <v>1</v>
      </c>
      <c r="L26" s="25">
        <v>2</v>
      </c>
      <c r="M26" s="25"/>
      <c r="N26" s="25"/>
      <c r="O26" s="25"/>
      <c r="P26" s="26">
        <f t="shared" si="1"/>
        <v>11</v>
      </c>
      <c r="Q26" s="22">
        <f t="shared" si="2"/>
        <v>20</v>
      </c>
      <c r="R26" s="27">
        <v>19</v>
      </c>
      <c r="S26" s="27"/>
      <c r="T26" s="9"/>
      <c r="U26" s="9"/>
      <c r="V26" s="9"/>
      <c r="W26" s="9"/>
      <c r="X26" s="9"/>
      <c r="Y26" s="9"/>
      <c r="Z26" s="9"/>
      <c r="AA26" s="9"/>
      <c r="AB26" s="9"/>
      <c r="AC26" s="9"/>
      <c r="AD26" s="7"/>
      <c r="AE26" s="9">
        <v>4</v>
      </c>
      <c r="AF26" s="9">
        <v>1</v>
      </c>
      <c r="AG26" s="9"/>
      <c r="AH26" s="9"/>
      <c r="AI26" s="9"/>
      <c r="AJ26" s="9"/>
      <c r="AK26" s="9"/>
      <c r="AL26" s="9">
        <v>4</v>
      </c>
      <c r="AM26" s="9"/>
      <c r="AN26" s="9"/>
      <c r="AO26" s="9"/>
      <c r="AP26" s="9">
        <v>2</v>
      </c>
      <c r="AQ26" s="9"/>
      <c r="AR26" s="9"/>
      <c r="AS26" s="9"/>
      <c r="AT26" s="9">
        <v>5</v>
      </c>
      <c r="AU26" s="7">
        <v>5</v>
      </c>
      <c r="AV26" s="30"/>
      <c r="AW26" s="30"/>
      <c r="AX26" s="30"/>
      <c r="AY26" s="30"/>
      <c r="AZ26" s="30"/>
      <c r="BA26" s="30">
        <v>2</v>
      </c>
      <c r="BB26" s="30"/>
      <c r="BC26" s="30"/>
      <c r="BD26" s="7">
        <v>13</v>
      </c>
    </row>
    <row r="27" spans="1:56" ht="8.25">
      <c r="A27" s="2" t="s">
        <v>95</v>
      </c>
      <c r="B27" s="22">
        <f t="shared" si="0"/>
        <v>14</v>
      </c>
      <c r="C27" s="9">
        <v>8</v>
      </c>
      <c r="D27" s="9">
        <v>6</v>
      </c>
      <c r="E27" s="38"/>
      <c r="F27" s="9"/>
      <c r="G27" s="22"/>
      <c r="H27" s="9"/>
      <c r="I27" s="9"/>
      <c r="J27" s="25">
        <v>9</v>
      </c>
      <c r="K27" s="25"/>
      <c r="L27" s="25">
        <v>5</v>
      </c>
      <c r="M27" s="25"/>
      <c r="N27" s="25"/>
      <c r="O27" s="25"/>
      <c r="P27" s="26">
        <f t="shared" si="1"/>
        <v>14</v>
      </c>
      <c r="Q27" s="22">
        <f t="shared" si="2"/>
        <v>14</v>
      </c>
      <c r="R27" s="27">
        <v>14</v>
      </c>
      <c r="S27" s="27"/>
      <c r="T27" s="9"/>
      <c r="U27" s="9"/>
      <c r="V27" s="9"/>
      <c r="W27" s="9"/>
      <c r="X27" s="9"/>
      <c r="Y27" s="9"/>
      <c r="Z27" s="9"/>
      <c r="AA27" s="9"/>
      <c r="AB27" s="9"/>
      <c r="AC27" s="9"/>
      <c r="AD27" s="7">
        <v>5</v>
      </c>
      <c r="AE27" s="9">
        <v>3</v>
      </c>
      <c r="AF27" s="9"/>
      <c r="AG27" s="9"/>
      <c r="AH27" s="9"/>
      <c r="AI27" s="9">
        <v>2</v>
      </c>
      <c r="AJ27" s="9"/>
      <c r="AK27" s="9"/>
      <c r="AL27" s="9"/>
      <c r="AM27" s="9"/>
      <c r="AN27" s="9"/>
      <c r="AO27" s="9">
        <v>3</v>
      </c>
      <c r="AP27" s="9">
        <v>1</v>
      </c>
      <c r="AQ27" s="9"/>
      <c r="AR27" s="9"/>
      <c r="AS27" s="9"/>
      <c r="AT27" s="9">
        <v>4</v>
      </c>
      <c r="AU27" s="7">
        <v>3</v>
      </c>
      <c r="AV27" s="30"/>
      <c r="AW27" s="30"/>
      <c r="AX27" s="30"/>
      <c r="AY27" s="30"/>
      <c r="AZ27" s="30"/>
      <c r="BA27" s="30">
        <v>1</v>
      </c>
      <c r="BB27" s="30"/>
      <c r="BC27" s="30"/>
      <c r="BD27" s="7">
        <v>3</v>
      </c>
    </row>
    <row r="28" spans="1:56" ht="8.25">
      <c r="A28" s="2" t="s">
        <v>230</v>
      </c>
      <c r="B28" s="22">
        <f t="shared" si="0"/>
        <v>26</v>
      </c>
      <c r="C28" s="9">
        <v>20</v>
      </c>
      <c r="D28" s="9">
        <v>6</v>
      </c>
      <c r="E28" s="38"/>
      <c r="F28" s="9"/>
      <c r="G28" s="22"/>
      <c r="H28" s="9">
        <v>2</v>
      </c>
      <c r="I28" s="9">
        <v>7</v>
      </c>
      <c r="J28" s="25">
        <v>12</v>
      </c>
      <c r="K28" s="25"/>
      <c r="L28" s="25">
        <v>5</v>
      </c>
      <c r="M28" s="25"/>
      <c r="N28" s="25"/>
      <c r="O28" s="25"/>
      <c r="P28" s="26">
        <f t="shared" si="1"/>
        <v>17</v>
      </c>
      <c r="Q28" s="22">
        <f t="shared" si="2"/>
        <v>26</v>
      </c>
      <c r="R28" s="27">
        <v>26</v>
      </c>
      <c r="S28" s="27">
        <v>2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7">
        <v>1</v>
      </c>
      <c r="AE28" s="9">
        <v>7</v>
      </c>
      <c r="AF28" s="9"/>
      <c r="AG28" s="9"/>
      <c r="AH28" s="9"/>
      <c r="AI28" s="9"/>
      <c r="AJ28" s="9">
        <v>2</v>
      </c>
      <c r="AK28" s="9"/>
      <c r="AL28" s="9">
        <v>6</v>
      </c>
      <c r="AM28" s="9"/>
      <c r="AN28" s="9"/>
      <c r="AO28" s="9">
        <v>5</v>
      </c>
      <c r="AP28" s="9">
        <v>1</v>
      </c>
      <c r="AQ28" s="9"/>
      <c r="AR28" s="9"/>
      <c r="AS28" s="9"/>
      <c r="AT28" s="9">
        <v>6</v>
      </c>
      <c r="AU28" s="7">
        <v>4</v>
      </c>
      <c r="AV28" s="30"/>
      <c r="AW28" s="30"/>
      <c r="AX28" s="30"/>
      <c r="AY28" s="30"/>
      <c r="AZ28" s="30">
        <v>3</v>
      </c>
      <c r="BA28" s="30"/>
      <c r="BB28" s="30"/>
      <c r="BC28" s="30"/>
      <c r="BD28" s="7">
        <v>11</v>
      </c>
    </row>
    <row r="29" spans="1:56" ht="8.25">
      <c r="A29" s="2" t="s">
        <v>184</v>
      </c>
      <c r="B29" s="22">
        <f t="shared" si="0"/>
        <v>23</v>
      </c>
      <c r="C29" s="9">
        <v>12</v>
      </c>
      <c r="D29" s="9">
        <v>11</v>
      </c>
      <c r="E29" s="38"/>
      <c r="F29" s="9"/>
      <c r="G29" s="22"/>
      <c r="H29" s="9"/>
      <c r="I29" s="9">
        <v>8</v>
      </c>
      <c r="J29" s="25">
        <v>9</v>
      </c>
      <c r="K29" s="25"/>
      <c r="L29" s="25">
        <v>6</v>
      </c>
      <c r="M29" s="25"/>
      <c r="N29" s="25"/>
      <c r="O29" s="25"/>
      <c r="P29" s="26">
        <f t="shared" si="1"/>
        <v>15</v>
      </c>
      <c r="Q29" s="22">
        <f t="shared" si="2"/>
        <v>23</v>
      </c>
      <c r="R29" s="27">
        <v>22</v>
      </c>
      <c r="S29" s="27"/>
      <c r="T29" s="9">
        <v>1</v>
      </c>
      <c r="U29" s="9"/>
      <c r="V29" s="9"/>
      <c r="W29" s="9"/>
      <c r="X29" s="9">
        <v>1</v>
      </c>
      <c r="Y29" s="9"/>
      <c r="Z29" s="9"/>
      <c r="AA29" s="9"/>
      <c r="AB29" s="9">
        <v>2</v>
      </c>
      <c r="AC29" s="9"/>
      <c r="AD29" s="7">
        <v>10</v>
      </c>
      <c r="AE29" s="9">
        <v>2</v>
      </c>
      <c r="AF29" s="9"/>
      <c r="AG29" s="9"/>
      <c r="AH29" s="9"/>
      <c r="AI29" s="9"/>
      <c r="AJ29" s="9"/>
      <c r="AK29" s="9"/>
      <c r="AL29" s="9">
        <v>2</v>
      </c>
      <c r="AM29" s="9"/>
      <c r="AN29" s="9"/>
      <c r="AO29" s="9">
        <v>7</v>
      </c>
      <c r="AP29" s="9"/>
      <c r="AQ29" s="9"/>
      <c r="AR29" s="9"/>
      <c r="AS29" s="9"/>
      <c r="AT29" s="9">
        <v>13</v>
      </c>
      <c r="AU29" s="7">
        <v>2</v>
      </c>
      <c r="AV29" s="30"/>
      <c r="AW29" s="30">
        <v>2</v>
      </c>
      <c r="AX29" s="30"/>
      <c r="AY29" s="30"/>
      <c r="AZ29" s="30"/>
      <c r="BA29" s="30">
        <v>1</v>
      </c>
      <c r="BB29" s="30"/>
      <c r="BC29" s="30"/>
      <c r="BD29" s="7">
        <v>16</v>
      </c>
    </row>
    <row r="30" spans="1:56" ht="8.25">
      <c r="A30" s="2" t="s">
        <v>185</v>
      </c>
      <c r="B30" s="22">
        <f t="shared" si="0"/>
        <v>16</v>
      </c>
      <c r="C30" s="9">
        <v>13</v>
      </c>
      <c r="D30" s="9">
        <v>3</v>
      </c>
      <c r="E30" s="38"/>
      <c r="F30" s="9"/>
      <c r="G30" s="22"/>
      <c r="H30" s="9"/>
      <c r="I30" s="9">
        <v>5</v>
      </c>
      <c r="J30" s="25">
        <v>9</v>
      </c>
      <c r="K30" s="25"/>
      <c r="L30" s="25">
        <v>2</v>
      </c>
      <c r="M30" s="25"/>
      <c r="N30" s="25"/>
      <c r="O30" s="25"/>
      <c r="P30" s="26">
        <f t="shared" si="1"/>
        <v>11</v>
      </c>
      <c r="Q30" s="22">
        <f t="shared" si="2"/>
        <v>16</v>
      </c>
      <c r="R30" s="27">
        <v>16</v>
      </c>
      <c r="S30" s="27"/>
      <c r="T30" s="9"/>
      <c r="U30" s="9"/>
      <c r="V30" s="9"/>
      <c r="W30" s="9"/>
      <c r="X30" s="9"/>
      <c r="Y30" s="9"/>
      <c r="Z30" s="9"/>
      <c r="AA30" s="9"/>
      <c r="AB30" s="9"/>
      <c r="AC30" s="9"/>
      <c r="AD30" s="7">
        <v>2</v>
      </c>
      <c r="AE30" s="9">
        <v>2</v>
      </c>
      <c r="AF30" s="9"/>
      <c r="AG30" s="9"/>
      <c r="AH30" s="9"/>
      <c r="AI30" s="9"/>
      <c r="AJ30" s="9">
        <v>3</v>
      </c>
      <c r="AK30" s="9"/>
      <c r="AL30" s="9">
        <v>5</v>
      </c>
      <c r="AM30" s="9"/>
      <c r="AN30" s="9"/>
      <c r="AO30" s="9">
        <v>6</v>
      </c>
      <c r="AP30" s="9"/>
      <c r="AQ30" s="9"/>
      <c r="AR30" s="9"/>
      <c r="AS30" s="9"/>
      <c r="AT30" s="9">
        <v>3</v>
      </c>
      <c r="AU30" s="7">
        <v>3</v>
      </c>
      <c r="AV30" s="30"/>
      <c r="AW30" s="30"/>
      <c r="AX30" s="30"/>
      <c r="AY30" s="30"/>
      <c r="AZ30" s="30"/>
      <c r="BA30" s="30"/>
      <c r="BB30" s="30"/>
      <c r="BC30" s="30"/>
      <c r="BD30" s="7">
        <v>7</v>
      </c>
    </row>
    <row r="31" spans="1:56" ht="8.25">
      <c r="A31" s="2" t="s">
        <v>130</v>
      </c>
      <c r="B31" s="22">
        <f t="shared" si="0"/>
        <v>9</v>
      </c>
      <c r="C31" s="9">
        <v>7</v>
      </c>
      <c r="D31" s="9">
        <v>2</v>
      </c>
      <c r="E31" s="38"/>
      <c r="F31" s="9"/>
      <c r="G31" s="22"/>
      <c r="H31" s="9">
        <v>2</v>
      </c>
      <c r="I31" s="9">
        <v>2</v>
      </c>
      <c r="J31" s="25">
        <v>5</v>
      </c>
      <c r="K31" s="25"/>
      <c r="L31" s="25"/>
      <c r="M31" s="25"/>
      <c r="N31" s="25"/>
      <c r="O31" s="25"/>
      <c r="P31" s="26">
        <f t="shared" si="1"/>
        <v>5</v>
      </c>
      <c r="Q31" s="22">
        <f t="shared" si="2"/>
        <v>9</v>
      </c>
      <c r="R31" s="27">
        <v>8</v>
      </c>
      <c r="S31" s="27"/>
      <c r="T31" s="9"/>
      <c r="U31" s="9"/>
      <c r="V31" s="9"/>
      <c r="W31" s="9"/>
      <c r="X31" s="9">
        <v>1</v>
      </c>
      <c r="Y31" s="9"/>
      <c r="Z31" s="9"/>
      <c r="AA31" s="9"/>
      <c r="AB31" s="9"/>
      <c r="AC31" s="9"/>
      <c r="AD31" s="7"/>
      <c r="AE31" s="9">
        <v>3</v>
      </c>
      <c r="AF31" s="9"/>
      <c r="AG31" s="9"/>
      <c r="AH31" s="9"/>
      <c r="AI31" s="9"/>
      <c r="AJ31" s="9"/>
      <c r="AK31" s="9"/>
      <c r="AL31" s="9">
        <v>3</v>
      </c>
      <c r="AM31" s="9"/>
      <c r="AN31" s="9"/>
      <c r="AO31" s="9"/>
      <c r="AP31" s="9"/>
      <c r="AQ31" s="9"/>
      <c r="AR31" s="9"/>
      <c r="AS31" s="9"/>
      <c r="AT31" s="9">
        <v>3</v>
      </c>
      <c r="AU31" s="7">
        <v>1</v>
      </c>
      <c r="AV31" s="30"/>
      <c r="AW31" s="30"/>
      <c r="AX31" s="30"/>
      <c r="AY31" s="30"/>
      <c r="AZ31" s="30"/>
      <c r="BA31" s="30"/>
      <c r="BB31" s="30"/>
      <c r="BC31" s="30"/>
      <c r="BD31" s="7">
        <v>6</v>
      </c>
    </row>
    <row r="32" spans="1:56" ht="8.25">
      <c r="A32" s="39"/>
      <c r="B32" s="22">
        <f>C32+D32</f>
        <v>0</v>
      </c>
      <c r="C32" s="9"/>
      <c r="D32" s="9"/>
      <c r="E32" s="9">
        <v>5</v>
      </c>
      <c r="F32" s="9" t="s">
        <v>309</v>
      </c>
      <c r="G32" s="22"/>
      <c r="H32" s="9"/>
      <c r="I32" s="9"/>
      <c r="J32" s="25">
        <v>5</v>
      </c>
      <c r="K32" s="25"/>
      <c r="L32" s="25"/>
      <c r="M32" s="25"/>
      <c r="N32" s="25"/>
      <c r="O32" s="25"/>
      <c r="P32" s="26">
        <f>SUM(J32:O32)</f>
        <v>5</v>
      </c>
      <c r="Q32" s="22">
        <f>SUM(H32:O32)</f>
        <v>5</v>
      </c>
      <c r="R32" s="27">
        <v>5</v>
      </c>
      <c r="S32" s="27"/>
      <c r="T32" s="9"/>
      <c r="U32" s="9"/>
      <c r="V32" s="9"/>
      <c r="W32" s="9"/>
      <c r="X32" s="9"/>
      <c r="Y32" s="9"/>
      <c r="Z32" s="9"/>
      <c r="AA32" s="9"/>
      <c r="AB32" s="9"/>
      <c r="AC32" s="9"/>
      <c r="AD32" s="7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>
        <v>5</v>
      </c>
      <c r="AP32" s="9"/>
      <c r="AQ32" s="9"/>
      <c r="AR32" s="9"/>
      <c r="AS32" s="9"/>
      <c r="AT32" s="9"/>
      <c r="AU32" s="7">
        <v>5</v>
      </c>
      <c r="AV32" s="9"/>
      <c r="AW32" s="9"/>
      <c r="AX32" s="9"/>
      <c r="AY32" s="9"/>
      <c r="AZ32" s="9"/>
      <c r="BA32" s="9"/>
      <c r="BB32" s="9"/>
      <c r="BC32" s="9"/>
      <c r="BD32" s="7"/>
    </row>
    <row r="33" spans="1:56" ht="8.25">
      <c r="A33" s="2" t="s">
        <v>310</v>
      </c>
      <c r="B33" s="22">
        <f aca="true" t="shared" si="3" ref="B33:B39">C33+D33</f>
        <v>9</v>
      </c>
      <c r="C33" s="9">
        <v>8</v>
      </c>
      <c r="D33" s="9">
        <v>1</v>
      </c>
      <c r="E33" s="38"/>
      <c r="F33" s="9"/>
      <c r="G33" s="22"/>
      <c r="H33" s="9"/>
      <c r="I33" s="9"/>
      <c r="J33" s="25">
        <v>9</v>
      </c>
      <c r="K33" s="25"/>
      <c r="L33" s="25"/>
      <c r="M33" s="25"/>
      <c r="N33" s="25"/>
      <c r="O33" s="25"/>
      <c r="P33" s="26">
        <f aca="true" t="shared" si="4" ref="P33:P39">SUM(J33:O33)</f>
        <v>9</v>
      </c>
      <c r="Q33" s="22">
        <f aca="true" t="shared" si="5" ref="Q33:Q39">SUM(H33:O33)</f>
        <v>9</v>
      </c>
      <c r="R33" s="27">
        <v>9</v>
      </c>
      <c r="S33" s="27"/>
      <c r="T33" s="9"/>
      <c r="U33" s="9"/>
      <c r="V33" s="9"/>
      <c r="W33" s="9"/>
      <c r="X33" s="9"/>
      <c r="Y33" s="9"/>
      <c r="Z33" s="9"/>
      <c r="AA33" s="9"/>
      <c r="AB33" s="9"/>
      <c r="AC33" s="9"/>
      <c r="AD33" s="7"/>
      <c r="AE33" s="9"/>
      <c r="AF33" s="9"/>
      <c r="AG33" s="9"/>
      <c r="AH33" s="9"/>
      <c r="AI33" s="9"/>
      <c r="AJ33" s="9">
        <v>1</v>
      </c>
      <c r="AK33" s="9"/>
      <c r="AL33" s="9"/>
      <c r="AM33" s="9"/>
      <c r="AN33" s="9"/>
      <c r="AO33" s="9">
        <v>5</v>
      </c>
      <c r="AP33" s="9"/>
      <c r="AQ33" s="9"/>
      <c r="AR33" s="9"/>
      <c r="AS33" s="9"/>
      <c r="AT33" s="9">
        <v>4</v>
      </c>
      <c r="AU33" s="7">
        <v>3</v>
      </c>
      <c r="AV33" s="30"/>
      <c r="AW33" s="30"/>
      <c r="AX33" s="30"/>
      <c r="AY33" s="30"/>
      <c r="AZ33" s="30"/>
      <c r="BA33" s="30"/>
      <c r="BB33" s="30"/>
      <c r="BC33" s="30"/>
      <c r="BD33" s="7">
        <v>4</v>
      </c>
    </row>
    <row r="34" spans="1:56" ht="8.25">
      <c r="A34" s="2"/>
      <c r="B34" s="22">
        <f t="shared" si="3"/>
        <v>0</v>
      </c>
      <c r="C34" s="9"/>
      <c r="D34" s="9"/>
      <c r="E34" s="38">
        <v>1</v>
      </c>
      <c r="F34" s="9" t="s">
        <v>311</v>
      </c>
      <c r="G34" s="22"/>
      <c r="H34" s="9"/>
      <c r="I34" s="9"/>
      <c r="J34" s="25">
        <v>1</v>
      </c>
      <c r="K34" s="25"/>
      <c r="L34" s="25"/>
      <c r="M34" s="25"/>
      <c r="N34" s="25"/>
      <c r="O34" s="25"/>
      <c r="P34" s="26">
        <f t="shared" si="4"/>
        <v>1</v>
      </c>
      <c r="Q34" s="22">
        <f t="shared" si="5"/>
        <v>1</v>
      </c>
      <c r="R34" s="27">
        <v>1</v>
      </c>
      <c r="S34" s="27"/>
      <c r="T34" s="9"/>
      <c r="U34" s="9"/>
      <c r="V34" s="9"/>
      <c r="W34" s="9"/>
      <c r="X34" s="9"/>
      <c r="Y34" s="9"/>
      <c r="Z34" s="9"/>
      <c r="AA34" s="9"/>
      <c r="AB34" s="9"/>
      <c r="AC34" s="9"/>
      <c r="AD34" s="7">
        <v>1</v>
      </c>
      <c r="AE34" s="9">
        <v>1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7"/>
      <c r="AV34" s="30"/>
      <c r="AW34" s="30"/>
      <c r="AX34" s="30"/>
      <c r="AY34" s="30"/>
      <c r="AZ34" s="30"/>
      <c r="BA34" s="30"/>
      <c r="BB34" s="30"/>
      <c r="BC34" s="30"/>
      <c r="BD34" s="7"/>
    </row>
    <row r="35" spans="1:56" ht="8.25">
      <c r="A35" s="2"/>
      <c r="B35" s="22">
        <f t="shared" si="3"/>
        <v>0</v>
      </c>
      <c r="C35" s="9"/>
      <c r="D35" s="9"/>
      <c r="E35" s="38">
        <v>8</v>
      </c>
      <c r="F35" s="9" t="s">
        <v>309</v>
      </c>
      <c r="G35" s="22"/>
      <c r="H35" s="9"/>
      <c r="I35" s="9"/>
      <c r="J35" s="25">
        <v>8</v>
      </c>
      <c r="K35" s="25"/>
      <c r="L35" s="25"/>
      <c r="M35" s="25"/>
      <c r="N35" s="25"/>
      <c r="O35" s="25"/>
      <c r="P35" s="26">
        <f t="shared" si="4"/>
        <v>8</v>
      </c>
      <c r="Q35" s="22">
        <f t="shared" si="5"/>
        <v>8</v>
      </c>
      <c r="R35" s="27">
        <v>8</v>
      </c>
      <c r="S35" s="27"/>
      <c r="T35" s="9"/>
      <c r="U35" s="9"/>
      <c r="V35" s="9"/>
      <c r="W35" s="9"/>
      <c r="X35" s="9"/>
      <c r="Y35" s="9"/>
      <c r="Z35" s="9"/>
      <c r="AA35" s="9"/>
      <c r="AB35" s="9"/>
      <c r="AC35" s="9"/>
      <c r="AD35" s="7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>
        <v>6</v>
      </c>
      <c r="AP35" s="9"/>
      <c r="AQ35" s="9"/>
      <c r="AR35" s="9"/>
      <c r="AS35" s="9"/>
      <c r="AT35" s="9"/>
      <c r="AU35" s="7">
        <v>8</v>
      </c>
      <c r="AV35" s="30"/>
      <c r="AW35" s="30"/>
      <c r="AX35" s="30"/>
      <c r="AY35" s="30"/>
      <c r="AZ35" s="30"/>
      <c r="BA35" s="30"/>
      <c r="BB35" s="30"/>
      <c r="BC35" s="30"/>
      <c r="BD35" s="7"/>
    </row>
    <row r="36" spans="1:56" ht="8.25">
      <c r="A36" s="2" t="s">
        <v>312</v>
      </c>
      <c r="B36" s="22">
        <f t="shared" si="3"/>
        <v>24</v>
      </c>
      <c r="C36" s="9">
        <v>21</v>
      </c>
      <c r="D36" s="9">
        <v>3</v>
      </c>
      <c r="E36" s="38"/>
      <c r="F36" s="9"/>
      <c r="G36" s="22"/>
      <c r="H36" s="9">
        <v>8</v>
      </c>
      <c r="I36" s="9">
        <v>9</v>
      </c>
      <c r="J36" s="25">
        <v>7</v>
      </c>
      <c r="K36" s="25"/>
      <c r="L36" s="25"/>
      <c r="M36" s="25"/>
      <c r="N36" s="25"/>
      <c r="O36" s="25"/>
      <c r="P36" s="26">
        <f t="shared" si="4"/>
        <v>7</v>
      </c>
      <c r="Q36" s="22">
        <f t="shared" si="5"/>
        <v>24</v>
      </c>
      <c r="R36" s="27">
        <v>23</v>
      </c>
      <c r="S36" s="27"/>
      <c r="T36" s="9"/>
      <c r="U36" s="9"/>
      <c r="V36" s="9"/>
      <c r="W36" s="9"/>
      <c r="X36" s="9">
        <v>9</v>
      </c>
      <c r="Y36" s="9"/>
      <c r="Z36" s="9"/>
      <c r="AA36" s="9"/>
      <c r="AB36" s="9"/>
      <c r="AC36" s="9"/>
      <c r="AD36" s="7"/>
      <c r="AE36" s="9"/>
      <c r="AF36" s="9"/>
      <c r="AG36" s="9"/>
      <c r="AH36" s="9"/>
      <c r="AI36" s="9"/>
      <c r="AJ36" s="9"/>
      <c r="AK36" s="9"/>
      <c r="AL36" s="9">
        <v>17</v>
      </c>
      <c r="AM36" s="9"/>
      <c r="AN36" s="9"/>
      <c r="AO36" s="9"/>
      <c r="AP36" s="9"/>
      <c r="AQ36" s="9"/>
      <c r="AR36" s="9"/>
      <c r="AS36" s="9">
        <v>1</v>
      </c>
      <c r="AT36" s="9">
        <v>7</v>
      </c>
      <c r="AU36" s="7"/>
      <c r="AV36" s="30"/>
      <c r="AW36" s="30"/>
      <c r="AX36" s="30"/>
      <c r="AY36" s="30"/>
      <c r="AZ36" s="30">
        <v>1</v>
      </c>
      <c r="BA36" s="30"/>
      <c r="BB36" s="30"/>
      <c r="BC36" s="30"/>
      <c r="BD36" s="7">
        <v>21</v>
      </c>
    </row>
    <row r="37" spans="1:56" ht="8.25">
      <c r="A37" s="2" t="s">
        <v>313</v>
      </c>
      <c r="B37" s="22">
        <f t="shared" si="3"/>
        <v>8</v>
      </c>
      <c r="C37" s="9">
        <v>6</v>
      </c>
      <c r="D37" s="9">
        <v>2</v>
      </c>
      <c r="E37" s="38"/>
      <c r="F37" s="9"/>
      <c r="G37" s="22"/>
      <c r="H37" s="9">
        <v>1</v>
      </c>
      <c r="I37" s="9"/>
      <c r="J37" s="25">
        <v>3</v>
      </c>
      <c r="K37" s="25"/>
      <c r="L37" s="25">
        <v>4</v>
      </c>
      <c r="M37" s="25"/>
      <c r="N37" s="25"/>
      <c r="O37" s="25"/>
      <c r="P37" s="26">
        <f t="shared" si="4"/>
        <v>7</v>
      </c>
      <c r="Q37" s="22">
        <f t="shared" si="5"/>
        <v>8</v>
      </c>
      <c r="R37" s="27">
        <v>8</v>
      </c>
      <c r="S37" s="27"/>
      <c r="T37" s="9"/>
      <c r="U37" s="9"/>
      <c r="V37" s="9"/>
      <c r="W37" s="9"/>
      <c r="X37" s="9">
        <v>2</v>
      </c>
      <c r="Y37" s="9"/>
      <c r="Z37" s="9"/>
      <c r="AA37" s="9"/>
      <c r="AB37" s="9"/>
      <c r="AC37" s="9"/>
      <c r="AD37" s="7">
        <v>3</v>
      </c>
      <c r="AE37" s="9">
        <v>2</v>
      </c>
      <c r="AF37" s="9"/>
      <c r="AG37" s="9"/>
      <c r="AH37" s="9"/>
      <c r="AI37" s="9"/>
      <c r="AJ37" s="9"/>
      <c r="AK37" s="9"/>
      <c r="AL37" s="9">
        <v>3</v>
      </c>
      <c r="AM37" s="9"/>
      <c r="AN37" s="9"/>
      <c r="AO37" s="9">
        <v>3</v>
      </c>
      <c r="AP37" s="9"/>
      <c r="AQ37" s="9"/>
      <c r="AR37" s="9"/>
      <c r="AS37" s="9"/>
      <c r="AT37" s="9">
        <v>3</v>
      </c>
      <c r="AU37" s="7">
        <v>2</v>
      </c>
      <c r="AV37" s="30"/>
      <c r="AW37" s="30"/>
      <c r="AX37" s="30"/>
      <c r="AY37" s="30"/>
      <c r="AZ37" s="30"/>
      <c r="BA37" s="30"/>
      <c r="BB37" s="30"/>
      <c r="BC37" s="30"/>
      <c r="BD37" s="7">
        <v>4</v>
      </c>
    </row>
    <row r="38" spans="1:56" ht="8.25">
      <c r="A38" s="2" t="s">
        <v>314</v>
      </c>
      <c r="B38" s="22">
        <f t="shared" si="3"/>
        <v>11</v>
      </c>
      <c r="C38" s="9">
        <v>10</v>
      </c>
      <c r="D38" s="9">
        <v>1</v>
      </c>
      <c r="E38" s="38"/>
      <c r="F38" s="9"/>
      <c r="G38" s="22"/>
      <c r="H38" s="9">
        <v>2</v>
      </c>
      <c r="I38" s="9">
        <v>1</v>
      </c>
      <c r="J38" s="25">
        <v>6</v>
      </c>
      <c r="K38" s="25"/>
      <c r="L38" s="25">
        <v>2</v>
      </c>
      <c r="M38" s="25"/>
      <c r="N38" s="25"/>
      <c r="O38" s="25"/>
      <c r="P38" s="26">
        <f t="shared" si="4"/>
        <v>8</v>
      </c>
      <c r="Q38" s="22">
        <f t="shared" si="5"/>
        <v>11</v>
      </c>
      <c r="R38" s="27">
        <v>11</v>
      </c>
      <c r="S38" s="27"/>
      <c r="T38" s="9"/>
      <c r="U38" s="9"/>
      <c r="V38" s="9"/>
      <c r="W38" s="9"/>
      <c r="X38" s="9">
        <v>1</v>
      </c>
      <c r="Y38" s="9"/>
      <c r="Z38" s="9"/>
      <c r="AA38" s="9"/>
      <c r="AB38" s="9"/>
      <c r="AC38" s="9"/>
      <c r="AD38" s="7">
        <v>1</v>
      </c>
      <c r="AE38" s="9"/>
      <c r="AF38" s="9"/>
      <c r="AG38" s="9"/>
      <c r="AH38" s="9">
        <v>1</v>
      </c>
      <c r="AI38" s="9">
        <v>3</v>
      </c>
      <c r="AJ38" s="9"/>
      <c r="AK38" s="9"/>
      <c r="AL38" s="9">
        <v>4</v>
      </c>
      <c r="AM38" s="9"/>
      <c r="AN38" s="9"/>
      <c r="AO38" s="9"/>
      <c r="AP38" s="9">
        <v>1</v>
      </c>
      <c r="AQ38" s="9"/>
      <c r="AR38" s="9"/>
      <c r="AS38" s="9"/>
      <c r="AT38" s="9">
        <v>6</v>
      </c>
      <c r="AU38" s="7"/>
      <c r="AV38" s="30"/>
      <c r="AW38" s="30"/>
      <c r="AX38" s="30"/>
      <c r="AY38" s="30"/>
      <c r="AZ38" s="30"/>
      <c r="BA38" s="30"/>
      <c r="BB38" s="30"/>
      <c r="BC38" s="30"/>
      <c r="BD38" s="7">
        <v>8</v>
      </c>
    </row>
    <row r="39" spans="1:56" ht="8.25">
      <c r="A39" s="2"/>
      <c r="B39" s="22">
        <f t="shared" si="3"/>
        <v>0</v>
      </c>
      <c r="C39" s="9"/>
      <c r="D39" s="9"/>
      <c r="E39" s="38">
        <v>1</v>
      </c>
      <c r="F39" s="9" t="s">
        <v>315</v>
      </c>
      <c r="G39" s="22"/>
      <c r="H39" s="9">
        <v>1</v>
      </c>
      <c r="I39" s="9"/>
      <c r="J39" s="25"/>
      <c r="K39" s="25"/>
      <c r="L39" s="25"/>
      <c r="M39" s="25"/>
      <c r="N39" s="25"/>
      <c r="O39" s="25"/>
      <c r="P39" s="26">
        <f t="shared" si="4"/>
        <v>0</v>
      </c>
      <c r="Q39" s="22">
        <f t="shared" si="5"/>
        <v>1</v>
      </c>
      <c r="R39" s="27">
        <v>1</v>
      </c>
      <c r="S39" s="27"/>
      <c r="T39" s="9"/>
      <c r="U39" s="9"/>
      <c r="V39" s="9"/>
      <c r="W39" s="9"/>
      <c r="X39" s="9"/>
      <c r="Y39" s="9"/>
      <c r="Z39" s="9"/>
      <c r="AA39" s="9"/>
      <c r="AB39" s="9"/>
      <c r="AC39" s="9"/>
      <c r="AD39" s="7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>
        <v>1</v>
      </c>
      <c r="AQ39" s="9"/>
      <c r="AR39" s="9"/>
      <c r="AS39" s="9"/>
      <c r="AT39" s="9"/>
      <c r="AU39" s="7"/>
      <c r="AV39" s="30"/>
      <c r="AW39" s="30"/>
      <c r="AX39" s="30"/>
      <c r="AY39" s="30"/>
      <c r="AZ39" s="30"/>
      <c r="BA39" s="30"/>
      <c r="BB39" s="30"/>
      <c r="BC39" s="30"/>
      <c r="BD39" s="7"/>
    </row>
    <row r="40" spans="1:56" ht="15.75" customHeight="1">
      <c r="A40" s="12" t="s">
        <v>51</v>
      </c>
      <c r="B40" s="4">
        <f>SUM(B4:B39)</f>
        <v>329</v>
      </c>
      <c r="C40" s="12">
        <f>SUM(C4:C39)</f>
        <v>253</v>
      </c>
      <c r="D40" s="12">
        <f>SUM(D4:D39)</f>
        <v>76</v>
      </c>
      <c r="E40" s="12">
        <f>SUM(E4:E39)</f>
        <v>32</v>
      </c>
      <c r="F40" s="30"/>
      <c r="G40" s="4">
        <f>SUM(E40+B40)</f>
        <v>361</v>
      </c>
      <c r="H40" s="30">
        <f>SUM(H4:H39)</f>
        <v>53</v>
      </c>
      <c r="I40" s="30">
        <f aca="true" t="shared" si="6" ref="I40:P40">SUM(I4:I39)</f>
        <v>66</v>
      </c>
      <c r="J40" s="30">
        <f t="shared" si="6"/>
        <v>186</v>
      </c>
      <c r="K40" s="30">
        <f t="shared" si="6"/>
        <v>1</v>
      </c>
      <c r="L40" s="30">
        <f t="shared" si="6"/>
        <v>52</v>
      </c>
      <c r="M40" s="30">
        <f t="shared" si="6"/>
        <v>0</v>
      </c>
      <c r="N40" s="30">
        <f t="shared" si="6"/>
        <v>0</v>
      </c>
      <c r="O40" s="30">
        <f t="shared" si="6"/>
        <v>3</v>
      </c>
      <c r="P40" s="30">
        <f t="shared" si="6"/>
        <v>242</v>
      </c>
      <c r="Q40" s="4">
        <f>SUM(Q4:Q39)</f>
        <v>361</v>
      </c>
      <c r="R40" s="27">
        <f>SUM(R4:R39)</f>
        <v>351</v>
      </c>
      <c r="S40" s="27">
        <f aca="true" t="shared" si="7" ref="S40:BC40">SUM(S4:S39)</f>
        <v>2</v>
      </c>
      <c r="T40" s="27">
        <f t="shared" si="7"/>
        <v>9</v>
      </c>
      <c r="U40" s="27">
        <f t="shared" si="7"/>
        <v>0</v>
      </c>
      <c r="V40" s="27">
        <f t="shared" si="7"/>
        <v>0</v>
      </c>
      <c r="W40" s="27">
        <f t="shared" si="7"/>
        <v>1</v>
      </c>
      <c r="X40" s="27">
        <f t="shared" si="7"/>
        <v>18</v>
      </c>
      <c r="Y40" s="27">
        <f t="shared" si="7"/>
        <v>0</v>
      </c>
      <c r="Z40" s="27">
        <f t="shared" si="7"/>
        <v>0</v>
      </c>
      <c r="AA40" s="27">
        <f t="shared" si="7"/>
        <v>0</v>
      </c>
      <c r="AB40" s="27">
        <f t="shared" si="7"/>
        <v>3</v>
      </c>
      <c r="AC40" s="27">
        <f t="shared" si="7"/>
        <v>0</v>
      </c>
      <c r="AD40" s="27">
        <f t="shared" si="7"/>
        <v>45</v>
      </c>
      <c r="AE40" s="27">
        <f t="shared" si="7"/>
        <v>50</v>
      </c>
      <c r="AF40" s="27">
        <f t="shared" si="7"/>
        <v>8</v>
      </c>
      <c r="AG40" s="27">
        <f t="shared" si="7"/>
        <v>0</v>
      </c>
      <c r="AH40" s="27">
        <f t="shared" si="7"/>
        <v>1</v>
      </c>
      <c r="AI40" s="27">
        <f t="shared" si="7"/>
        <v>15</v>
      </c>
      <c r="AJ40" s="27">
        <f t="shared" si="7"/>
        <v>17</v>
      </c>
      <c r="AK40" s="27">
        <f t="shared" si="7"/>
        <v>10</v>
      </c>
      <c r="AL40" s="27">
        <f t="shared" si="7"/>
        <v>67</v>
      </c>
      <c r="AM40" s="27">
        <f t="shared" si="7"/>
        <v>1</v>
      </c>
      <c r="AN40" s="27">
        <f t="shared" si="7"/>
        <v>1</v>
      </c>
      <c r="AO40" s="27">
        <f t="shared" si="7"/>
        <v>66</v>
      </c>
      <c r="AP40" s="27">
        <f t="shared" si="7"/>
        <v>11</v>
      </c>
      <c r="AQ40" s="27">
        <f t="shared" si="7"/>
        <v>0</v>
      </c>
      <c r="AR40" s="27">
        <f t="shared" si="7"/>
        <v>1</v>
      </c>
      <c r="AS40" s="27">
        <f t="shared" si="7"/>
        <v>1</v>
      </c>
      <c r="AT40" s="27">
        <f t="shared" si="7"/>
        <v>103</v>
      </c>
      <c r="AU40" s="27">
        <f t="shared" si="7"/>
        <v>79</v>
      </c>
      <c r="AV40" s="27">
        <f t="shared" si="7"/>
        <v>1</v>
      </c>
      <c r="AW40" s="27">
        <f t="shared" si="7"/>
        <v>2</v>
      </c>
      <c r="AX40" s="27">
        <f t="shared" si="7"/>
        <v>0</v>
      </c>
      <c r="AY40" s="27">
        <f t="shared" si="7"/>
        <v>0</v>
      </c>
      <c r="AZ40" s="27">
        <f t="shared" si="7"/>
        <v>4</v>
      </c>
      <c r="BA40" s="27">
        <f t="shared" si="7"/>
        <v>16</v>
      </c>
      <c r="BB40" s="27">
        <f t="shared" si="7"/>
        <v>0</v>
      </c>
      <c r="BC40" s="27">
        <f t="shared" si="7"/>
        <v>0</v>
      </c>
      <c r="BD40" s="7">
        <f>SUM(BD4:BD33)</f>
        <v>141</v>
      </c>
    </row>
    <row r="41" spans="1:56" ht="8.25">
      <c r="A41" s="92" t="s">
        <v>49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</row>
    <row r="42" spans="1:56" ht="8.25">
      <c r="A42" s="40" t="s">
        <v>187</v>
      </c>
      <c r="B42" s="22">
        <f>SUM(C42:D42)</f>
        <v>13</v>
      </c>
      <c r="C42" s="8">
        <v>10</v>
      </c>
      <c r="D42" s="1">
        <v>3</v>
      </c>
      <c r="I42" s="8">
        <v>3</v>
      </c>
      <c r="J42" s="24">
        <v>7</v>
      </c>
      <c r="K42" s="24"/>
      <c r="L42" s="24">
        <v>3</v>
      </c>
      <c r="M42" s="24"/>
      <c r="N42" s="24"/>
      <c r="O42" s="24"/>
      <c r="P42" s="24">
        <f aca="true" t="shared" si="8" ref="P42:P48">SUM(J42:O42)</f>
        <v>10</v>
      </c>
      <c r="Q42" s="41">
        <f>SUM(H42:O42)</f>
        <v>13</v>
      </c>
      <c r="R42" s="42">
        <v>12</v>
      </c>
      <c r="T42" s="1">
        <v>2</v>
      </c>
      <c r="AD42" s="6">
        <v>3</v>
      </c>
      <c r="AE42" s="1">
        <v>2</v>
      </c>
      <c r="AJ42" s="1">
        <v>2</v>
      </c>
      <c r="AL42" s="1">
        <v>4</v>
      </c>
      <c r="AO42" s="1">
        <v>1</v>
      </c>
      <c r="AT42" s="1">
        <v>3</v>
      </c>
      <c r="AU42" s="6">
        <v>3</v>
      </c>
      <c r="AZ42" s="1">
        <v>1</v>
      </c>
      <c r="BA42" s="1">
        <v>2</v>
      </c>
      <c r="BD42" s="6">
        <v>5</v>
      </c>
    </row>
    <row r="43" spans="1:56" ht="8.25">
      <c r="A43" s="1" t="s">
        <v>188</v>
      </c>
      <c r="B43" s="22">
        <f aca="true" t="shared" si="9" ref="B43:B61">SUM(C43:D43)</f>
        <v>13</v>
      </c>
      <c r="C43" s="8">
        <v>12</v>
      </c>
      <c r="D43" s="1">
        <v>1</v>
      </c>
      <c r="I43" s="8"/>
      <c r="J43" s="24">
        <v>8</v>
      </c>
      <c r="K43" s="24"/>
      <c r="L43" s="24">
        <v>5</v>
      </c>
      <c r="M43" s="24"/>
      <c r="N43" s="24"/>
      <c r="O43" s="24"/>
      <c r="P43" s="24">
        <f t="shared" si="8"/>
        <v>13</v>
      </c>
      <c r="Q43" s="41">
        <f aca="true" t="shared" si="10" ref="Q43:Q61">SUM(H43:O43)</f>
        <v>13</v>
      </c>
      <c r="R43" s="42">
        <v>13</v>
      </c>
      <c r="AD43" s="6">
        <v>3</v>
      </c>
      <c r="AL43" s="1">
        <v>4</v>
      </c>
      <c r="AO43" s="1">
        <v>3</v>
      </c>
      <c r="AT43" s="1">
        <v>5</v>
      </c>
      <c r="AU43" s="6">
        <v>3</v>
      </c>
      <c r="BD43" s="6">
        <v>4</v>
      </c>
    </row>
    <row r="44" spans="1:56" ht="8.25">
      <c r="A44" s="40" t="s">
        <v>189</v>
      </c>
      <c r="B44" s="22">
        <f t="shared" si="9"/>
        <v>5</v>
      </c>
      <c r="C44" s="8">
        <v>5</v>
      </c>
      <c r="H44" s="1">
        <v>1</v>
      </c>
      <c r="I44" s="8">
        <v>2</v>
      </c>
      <c r="J44" s="24">
        <v>2</v>
      </c>
      <c r="K44" s="24"/>
      <c r="L44" s="24"/>
      <c r="M44" s="24"/>
      <c r="N44" s="24"/>
      <c r="O44" s="24"/>
      <c r="P44" s="24">
        <f t="shared" si="8"/>
        <v>2</v>
      </c>
      <c r="Q44" s="41">
        <f t="shared" si="10"/>
        <v>5</v>
      </c>
      <c r="R44" s="42">
        <v>5</v>
      </c>
      <c r="AD44" s="6">
        <v>2</v>
      </c>
      <c r="AT44" s="1">
        <v>4</v>
      </c>
      <c r="BD44" s="6">
        <v>1</v>
      </c>
    </row>
    <row r="45" spans="1:56" ht="8.25">
      <c r="A45" s="43" t="s">
        <v>190</v>
      </c>
      <c r="B45" s="22">
        <f>SUM(C45:D45)</f>
        <v>4</v>
      </c>
      <c r="C45" s="8">
        <v>2</v>
      </c>
      <c r="D45" s="1">
        <v>2</v>
      </c>
      <c r="H45" s="8"/>
      <c r="I45" s="8"/>
      <c r="J45" s="24">
        <v>2</v>
      </c>
      <c r="K45" s="24"/>
      <c r="L45" s="24">
        <v>2</v>
      </c>
      <c r="M45" s="24"/>
      <c r="N45" s="24"/>
      <c r="O45" s="24"/>
      <c r="P45" s="24">
        <f t="shared" si="8"/>
        <v>4</v>
      </c>
      <c r="Q45" s="41">
        <f t="shared" si="10"/>
        <v>4</v>
      </c>
      <c r="R45" s="42">
        <v>4</v>
      </c>
      <c r="T45" s="1">
        <v>2</v>
      </c>
      <c r="AL45" s="1">
        <v>2</v>
      </c>
      <c r="AT45" s="1">
        <v>1</v>
      </c>
      <c r="AU45" s="6">
        <v>1</v>
      </c>
      <c r="BD45" s="6">
        <v>3</v>
      </c>
    </row>
    <row r="46" spans="1:56" ht="8.25">
      <c r="A46" s="44" t="s">
        <v>231</v>
      </c>
      <c r="B46" s="22">
        <f t="shared" si="9"/>
        <v>19</v>
      </c>
      <c r="C46" s="8">
        <v>12</v>
      </c>
      <c r="D46" s="1">
        <v>7</v>
      </c>
      <c r="H46" s="8">
        <v>1</v>
      </c>
      <c r="I46" s="8">
        <v>8</v>
      </c>
      <c r="J46" s="24">
        <v>9</v>
      </c>
      <c r="K46" s="24"/>
      <c r="L46" s="24">
        <v>1</v>
      </c>
      <c r="M46" s="24"/>
      <c r="N46" s="24"/>
      <c r="O46" s="24"/>
      <c r="P46" s="24">
        <f t="shared" si="8"/>
        <v>10</v>
      </c>
      <c r="Q46" s="41">
        <f t="shared" si="10"/>
        <v>19</v>
      </c>
      <c r="R46" s="42">
        <v>14</v>
      </c>
      <c r="S46" s="42">
        <v>1</v>
      </c>
      <c r="T46" s="1">
        <v>5</v>
      </c>
      <c r="AD46" s="6">
        <v>1</v>
      </c>
      <c r="AE46" s="1">
        <v>2</v>
      </c>
      <c r="AL46" s="1">
        <v>8</v>
      </c>
      <c r="AO46" s="1">
        <v>1</v>
      </c>
      <c r="AT46" s="1">
        <v>4</v>
      </c>
      <c r="AU46" s="6">
        <v>5</v>
      </c>
      <c r="BA46" s="1">
        <v>1</v>
      </c>
      <c r="BC46" s="8"/>
      <c r="BD46" s="6">
        <v>10</v>
      </c>
    </row>
    <row r="47" spans="1:56" ht="8.25">
      <c r="A47" s="43" t="s">
        <v>191</v>
      </c>
      <c r="B47" s="22">
        <f t="shared" si="9"/>
        <v>8</v>
      </c>
      <c r="C47" s="1">
        <v>5</v>
      </c>
      <c r="D47" s="1">
        <v>3</v>
      </c>
      <c r="I47" s="1">
        <v>1</v>
      </c>
      <c r="J47" s="24">
        <v>4</v>
      </c>
      <c r="K47" s="24"/>
      <c r="L47" s="24">
        <v>3</v>
      </c>
      <c r="M47" s="24"/>
      <c r="N47" s="24"/>
      <c r="O47" s="24"/>
      <c r="P47" s="24">
        <f t="shared" si="8"/>
        <v>7</v>
      </c>
      <c r="Q47" s="41">
        <f t="shared" si="10"/>
        <v>8</v>
      </c>
      <c r="R47" s="42">
        <v>8</v>
      </c>
      <c r="T47" s="1">
        <v>2</v>
      </c>
      <c r="AD47" s="6">
        <v>2</v>
      </c>
      <c r="AE47" s="1">
        <v>2</v>
      </c>
      <c r="AF47" s="1">
        <v>2</v>
      </c>
      <c r="AL47" s="1">
        <v>1</v>
      </c>
      <c r="AU47" s="6">
        <v>5</v>
      </c>
      <c r="BD47" s="6">
        <v>1</v>
      </c>
    </row>
    <row r="48" spans="1:56" ht="8.25">
      <c r="A48" s="43" t="s">
        <v>192</v>
      </c>
      <c r="B48" s="22">
        <f t="shared" si="9"/>
        <v>6</v>
      </c>
      <c r="C48" s="1">
        <v>6</v>
      </c>
      <c r="H48" s="1">
        <v>1</v>
      </c>
      <c r="J48" s="24">
        <v>3</v>
      </c>
      <c r="K48" s="24"/>
      <c r="L48" s="24">
        <v>2</v>
      </c>
      <c r="M48" s="24"/>
      <c r="N48" s="24"/>
      <c r="O48" s="24"/>
      <c r="P48" s="24">
        <f t="shared" si="8"/>
        <v>5</v>
      </c>
      <c r="Q48" s="41">
        <f t="shared" si="10"/>
        <v>6</v>
      </c>
      <c r="R48" s="42">
        <v>6</v>
      </c>
      <c r="S48" s="42">
        <v>1</v>
      </c>
      <c r="AD48" s="6">
        <v>2</v>
      </c>
      <c r="AE48" s="1">
        <v>1</v>
      </c>
      <c r="AL48" s="1">
        <v>1</v>
      </c>
      <c r="AT48" s="1">
        <v>2</v>
      </c>
      <c r="AU48" s="6">
        <v>2</v>
      </c>
      <c r="BA48" s="1">
        <v>1</v>
      </c>
      <c r="BD48" s="6">
        <v>5</v>
      </c>
    </row>
    <row r="49" spans="1:56" ht="8.25">
      <c r="A49" s="43" t="s">
        <v>131</v>
      </c>
      <c r="B49" s="22">
        <f t="shared" si="9"/>
        <v>19</v>
      </c>
      <c r="C49" s="8">
        <v>12</v>
      </c>
      <c r="D49" s="1">
        <v>7</v>
      </c>
      <c r="H49" s="1">
        <v>3</v>
      </c>
      <c r="J49" s="24">
        <v>11</v>
      </c>
      <c r="K49" s="24"/>
      <c r="L49" s="24">
        <v>5</v>
      </c>
      <c r="M49" s="24"/>
      <c r="N49" s="24"/>
      <c r="O49" s="24"/>
      <c r="P49" s="24">
        <f aca="true" t="shared" si="11" ref="P49:P61">SUM(J49:O49)</f>
        <v>16</v>
      </c>
      <c r="Q49" s="41">
        <f t="shared" si="10"/>
        <v>19</v>
      </c>
      <c r="R49" s="42">
        <v>17</v>
      </c>
      <c r="U49" s="1">
        <v>1</v>
      </c>
      <c r="X49" s="1">
        <v>1</v>
      </c>
      <c r="AD49" s="6">
        <v>3</v>
      </c>
      <c r="AE49" s="1">
        <v>1</v>
      </c>
      <c r="AL49" s="1">
        <v>4</v>
      </c>
      <c r="AO49" s="1">
        <v>1</v>
      </c>
      <c r="AP49" s="1">
        <v>1</v>
      </c>
      <c r="AT49" s="1">
        <v>6</v>
      </c>
      <c r="AU49" s="6">
        <v>4</v>
      </c>
      <c r="BD49" s="6">
        <v>7</v>
      </c>
    </row>
    <row r="50" spans="1:56" ht="8.25">
      <c r="A50" s="43" t="s">
        <v>96</v>
      </c>
      <c r="B50" s="22">
        <f t="shared" si="9"/>
        <v>23</v>
      </c>
      <c r="C50" s="8">
        <v>4</v>
      </c>
      <c r="D50" s="1">
        <v>19</v>
      </c>
      <c r="I50" s="1">
        <v>1</v>
      </c>
      <c r="J50" s="24">
        <v>4</v>
      </c>
      <c r="K50" s="24"/>
      <c r="L50" s="24">
        <v>2</v>
      </c>
      <c r="M50" s="24"/>
      <c r="N50" s="24">
        <v>16</v>
      </c>
      <c r="O50" s="24"/>
      <c r="P50" s="24">
        <f t="shared" si="11"/>
        <v>22</v>
      </c>
      <c r="Q50" s="41">
        <f t="shared" si="10"/>
        <v>23</v>
      </c>
      <c r="R50" s="42">
        <v>23</v>
      </c>
      <c r="T50" s="1">
        <v>1</v>
      </c>
      <c r="X50" s="1">
        <v>1</v>
      </c>
      <c r="AD50" s="6">
        <v>10</v>
      </c>
      <c r="AE50" s="1">
        <v>9</v>
      </c>
      <c r="AO50" s="1">
        <v>17</v>
      </c>
      <c r="AP50" s="1">
        <v>3</v>
      </c>
      <c r="AU50" s="6">
        <v>18</v>
      </c>
      <c r="BD50" s="6">
        <v>2</v>
      </c>
    </row>
    <row r="51" spans="1:55" ht="8.25">
      <c r="A51" s="43" t="s">
        <v>96</v>
      </c>
      <c r="B51" s="22">
        <f t="shared" si="9"/>
        <v>18</v>
      </c>
      <c r="C51" s="1">
        <v>2</v>
      </c>
      <c r="D51" s="1">
        <v>16</v>
      </c>
      <c r="J51" s="24">
        <v>2</v>
      </c>
      <c r="K51" s="24"/>
      <c r="L51" s="24">
        <v>1</v>
      </c>
      <c r="M51" s="24"/>
      <c r="N51" s="24">
        <v>15</v>
      </c>
      <c r="O51" s="24"/>
      <c r="P51" s="24">
        <f t="shared" si="11"/>
        <v>18</v>
      </c>
      <c r="Q51" s="41">
        <f t="shared" si="10"/>
        <v>18</v>
      </c>
      <c r="R51" s="42">
        <v>18</v>
      </c>
      <c r="T51" s="1">
        <v>1</v>
      </c>
      <c r="AD51" s="6">
        <v>8</v>
      </c>
      <c r="AE51" s="1">
        <v>8</v>
      </c>
      <c r="AO51" s="1">
        <v>17</v>
      </c>
      <c r="AU51" s="6">
        <v>17</v>
      </c>
      <c r="BC51" s="8"/>
    </row>
    <row r="52" spans="1:56" ht="8.25">
      <c r="A52" s="43" t="s">
        <v>232</v>
      </c>
      <c r="B52" s="22">
        <f t="shared" si="9"/>
        <v>13</v>
      </c>
      <c r="C52" s="1">
        <v>8</v>
      </c>
      <c r="D52" s="1">
        <v>5</v>
      </c>
      <c r="H52" s="1">
        <v>1</v>
      </c>
      <c r="I52" s="1">
        <v>8</v>
      </c>
      <c r="J52" s="24">
        <v>3</v>
      </c>
      <c r="K52" s="24"/>
      <c r="L52" s="24">
        <v>1</v>
      </c>
      <c r="M52" s="24"/>
      <c r="N52" s="24"/>
      <c r="O52" s="24"/>
      <c r="P52" s="24">
        <f t="shared" si="11"/>
        <v>4</v>
      </c>
      <c r="Q52" s="41">
        <f t="shared" si="10"/>
        <v>13</v>
      </c>
      <c r="R52" s="42">
        <v>12</v>
      </c>
      <c r="AA52" s="1">
        <v>1</v>
      </c>
      <c r="AB52" s="1">
        <v>1</v>
      </c>
      <c r="AD52" s="6">
        <v>1</v>
      </c>
      <c r="AE52" s="1">
        <v>6</v>
      </c>
      <c r="AL52" s="1">
        <v>3</v>
      </c>
      <c r="AO52" s="1">
        <v>3</v>
      </c>
      <c r="AT52" s="1">
        <v>2</v>
      </c>
      <c r="AU52" s="6">
        <v>2</v>
      </c>
      <c r="BD52" s="6">
        <v>7</v>
      </c>
    </row>
    <row r="53" spans="1:46" ht="8.25">
      <c r="A53" s="45"/>
      <c r="B53" s="22">
        <f t="shared" si="9"/>
        <v>0</v>
      </c>
      <c r="E53" s="1">
        <v>5</v>
      </c>
      <c r="F53" s="1" t="s">
        <v>248</v>
      </c>
      <c r="I53" s="1">
        <v>5</v>
      </c>
      <c r="J53" s="24"/>
      <c r="K53" s="24"/>
      <c r="L53" s="24"/>
      <c r="M53" s="24"/>
      <c r="N53" s="24"/>
      <c r="O53" s="24"/>
      <c r="P53" s="24">
        <f t="shared" si="11"/>
        <v>0</v>
      </c>
      <c r="Q53" s="41">
        <f t="shared" si="10"/>
        <v>5</v>
      </c>
      <c r="X53" s="1">
        <v>5</v>
      </c>
      <c r="AF53" s="1">
        <v>5</v>
      </c>
      <c r="AP53" s="1">
        <v>5</v>
      </c>
      <c r="AT53" s="1">
        <v>5</v>
      </c>
    </row>
    <row r="54" spans="1:56" ht="8.25">
      <c r="A54" s="43" t="s">
        <v>193</v>
      </c>
      <c r="B54" s="22">
        <f t="shared" si="9"/>
        <v>15</v>
      </c>
      <c r="C54" s="1">
        <v>7</v>
      </c>
      <c r="D54" s="1">
        <v>8</v>
      </c>
      <c r="H54" s="1">
        <v>2</v>
      </c>
      <c r="I54" s="1">
        <v>5</v>
      </c>
      <c r="J54" s="24">
        <v>3</v>
      </c>
      <c r="K54" s="24"/>
      <c r="L54" s="24">
        <v>5</v>
      </c>
      <c r="M54" s="24"/>
      <c r="N54" s="24"/>
      <c r="O54" s="24"/>
      <c r="P54" s="24">
        <f t="shared" si="11"/>
        <v>8</v>
      </c>
      <c r="Q54" s="41">
        <f t="shared" si="10"/>
        <v>15</v>
      </c>
      <c r="R54" s="42">
        <v>13</v>
      </c>
      <c r="AD54" s="6">
        <v>2</v>
      </c>
      <c r="AE54" s="1">
        <v>1</v>
      </c>
      <c r="AI54" s="1">
        <v>1</v>
      </c>
      <c r="AL54" s="1">
        <v>1</v>
      </c>
      <c r="AM54" s="1">
        <v>5</v>
      </c>
      <c r="AO54" s="1">
        <v>1</v>
      </c>
      <c r="AU54" s="6">
        <v>2</v>
      </c>
      <c r="AZ54" s="1">
        <v>4</v>
      </c>
      <c r="BA54" s="1">
        <v>1</v>
      </c>
      <c r="BD54" s="6">
        <v>4</v>
      </c>
    </row>
    <row r="55" spans="1:56" ht="8.25">
      <c r="A55" s="43" t="s">
        <v>194</v>
      </c>
      <c r="B55" s="22">
        <f t="shared" si="9"/>
        <v>36</v>
      </c>
      <c r="C55" s="1">
        <v>20</v>
      </c>
      <c r="D55" s="1">
        <v>16</v>
      </c>
      <c r="H55" s="1">
        <v>3</v>
      </c>
      <c r="I55" s="1">
        <v>16</v>
      </c>
      <c r="J55" s="24">
        <v>12</v>
      </c>
      <c r="K55" s="24">
        <v>4</v>
      </c>
      <c r="L55" s="24"/>
      <c r="M55" s="24"/>
      <c r="N55" s="24"/>
      <c r="O55" s="24">
        <v>1</v>
      </c>
      <c r="P55" s="24">
        <f t="shared" si="11"/>
        <v>17</v>
      </c>
      <c r="Q55" s="41">
        <f t="shared" si="10"/>
        <v>36</v>
      </c>
      <c r="R55" s="42">
        <v>27</v>
      </c>
      <c r="S55" s="42">
        <v>4</v>
      </c>
      <c r="T55" s="1">
        <v>3</v>
      </c>
      <c r="X55" s="1">
        <v>1</v>
      </c>
      <c r="AB55" s="1">
        <v>1</v>
      </c>
      <c r="AD55" s="6">
        <v>7</v>
      </c>
      <c r="AE55" s="1">
        <v>7</v>
      </c>
      <c r="AK55" s="1">
        <v>7</v>
      </c>
      <c r="AN55" s="1">
        <v>1</v>
      </c>
      <c r="AT55" s="1">
        <v>14</v>
      </c>
      <c r="AU55" s="6">
        <v>5</v>
      </c>
      <c r="AY55" s="1">
        <v>1</v>
      </c>
      <c r="AZ55" s="1">
        <v>1</v>
      </c>
      <c r="BD55" s="6">
        <v>15</v>
      </c>
    </row>
    <row r="56" spans="1:47" ht="8.25">
      <c r="A56" s="1" t="s">
        <v>132</v>
      </c>
      <c r="B56" s="22">
        <f t="shared" si="9"/>
        <v>7</v>
      </c>
      <c r="C56" s="1">
        <v>2</v>
      </c>
      <c r="D56" s="1">
        <v>5</v>
      </c>
      <c r="J56" s="24">
        <v>7</v>
      </c>
      <c r="K56" s="24"/>
      <c r="L56" s="24"/>
      <c r="M56" s="24"/>
      <c r="N56" s="24"/>
      <c r="O56" s="24"/>
      <c r="P56" s="24">
        <f t="shared" si="11"/>
        <v>7</v>
      </c>
      <c r="Q56" s="41">
        <f t="shared" si="10"/>
        <v>7</v>
      </c>
      <c r="R56" s="42">
        <v>7</v>
      </c>
      <c r="AD56" s="6">
        <v>5</v>
      </c>
      <c r="AE56" s="1">
        <v>3</v>
      </c>
      <c r="AL56" s="1">
        <v>1</v>
      </c>
      <c r="AO56" s="1">
        <v>3</v>
      </c>
      <c r="AU56" s="6">
        <v>3</v>
      </c>
    </row>
    <row r="57" spans="2:56" ht="8.25">
      <c r="B57" s="22"/>
      <c r="E57" s="1">
        <v>1</v>
      </c>
      <c r="F57" s="1" t="s">
        <v>248</v>
      </c>
      <c r="I57" s="1">
        <v>1</v>
      </c>
      <c r="J57" s="24"/>
      <c r="K57" s="24"/>
      <c r="L57" s="24"/>
      <c r="M57" s="24"/>
      <c r="N57" s="24"/>
      <c r="O57" s="24"/>
      <c r="P57" s="24"/>
      <c r="Q57" s="41">
        <v>1</v>
      </c>
      <c r="X57" s="1">
        <v>1</v>
      </c>
      <c r="AJ57" s="1">
        <v>1</v>
      </c>
      <c r="BD57" s="6">
        <v>1</v>
      </c>
    </row>
    <row r="58" spans="1:56" ht="8.25">
      <c r="A58" s="1" t="s">
        <v>97</v>
      </c>
      <c r="B58" s="22">
        <f t="shared" si="9"/>
        <v>8</v>
      </c>
      <c r="C58" s="1">
        <v>5</v>
      </c>
      <c r="D58" s="1">
        <v>3</v>
      </c>
      <c r="J58" s="24">
        <v>4</v>
      </c>
      <c r="K58" s="24">
        <v>4</v>
      </c>
      <c r="L58" s="24"/>
      <c r="M58" s="24"/>
      <c r="N58" s="24"/>
      <c r="O58" s="24"/>
      <c r="P58" s="24">
        <f t="shared" si="11"/>
        <v>8</v>
      </c>
      <c r="Q58" s="41">
        <f t="shared" si="10"/>
        <v>8</v>
      </c>
      <c r="R58" s="42">
        <v>8</v>
      </c>
      <c r="AD58" s="6">
        <v>5</v>
      </c>
      <c r="AE58" s="1">
        <v>2</v>
      </c>
      <c r="AL58" s="1">
        <v>6</v>
      </c>
      <c r="AO58" s="1">
        <v>2</v>
      </c>
      <c r="BD58" s="6">
        <v>1</v>
      </c>
    </row>
    <row r="59" spans="1:56" ht="8.25">
      <c r="A59" s="1" t="s">
        <v>233</v>
      </c>
      <c r="B59" s="22">
        <f t="shared" si="9"/>
        <v>11</v>
      </c>
      <c r="C59" s="1">
        <v>8</v>
      </c>
      <c r="D59" s="1">
        <v>3</v>
      </c>
      <c r="H59" s="1">
        <v>2</v>
      </c>
      <c r="I59" s="1">
        <v>4</v>
      </c>
      <c r="J59" s="24">
        <v>4</v>
      </c>
      <c r="K59" s="24"/>
      <c r="L59" s="24">
        <v>1</v>
      </c>
      <c r="M59" s="24"/>
      <c r="N59" s="24"/>
      <c r="O59" s="24"/>
      <c r="P59" s="24">
        <f t="shared" si="11"/>
        <v>5</v>
      </c>
      <c r="Q59" s="41">
        <f t="shared" si="10"/>
        <v>11</v>
      </c>
      <c r="R59" s="42">
        <v>7</v>
      </c>
      <c r="X59" s="1">
        <v>1</v>
      </c>
      <c r="AA59" s="1">
        <v>1</v>
      </c>
      <c r="AL59" s="1">
        <v>7</v>
      </c>
      <c r="AT59" s="1">
        <v>1</v>
      </c>
      <c r="AV59" s="1">
        <v>2</v>
      </c>
      <c r="AZ59" s="1">
        <v>1</v>
      </c>
      <c r="BD59" s="6">
        <v>8</v>
      </c>
    </row>
    <row r="60" spans="1:56" ht="8.25">
      <c r="A60" s="1" t="s">
        <v>195</v>
      </c>
      <c r="B60" s="22">
        <f t="shared" si="9"/>
        <v>21</v>
      </c>
      <c r="C60" s="1">
        <v>16</v>
      </c>
      <c r="D60" s="1">
        <v>5</v>
      </c>
      <c r="H60" s="1">
        <v>1</v>
      </c>
      <c r="I60" s="1">
        <v>5</v>
      </c>
      <c r="J60" s="24">
        <v>11</v>
      </c>
      <c r="K60" s="24"/>
      <c r="L60" s="24">
        <v>4</v>
      </c>
      <c r="M60" s="24"/>
      <c r="N60" s="24"/>
      <c r="O60" s="24"/>
      <c r="P60" s="24">
        <f t="shared" si="11"/>
        <v>15</v>
      </c>
      <c r="Q60" s="41">
        <f t="shared" si="10"/>
        <v>21</v>
      </c>
      <c r="R60" s="42">
        <v>18</v>
      </c>
      <c r="T60" s="1">
        <v>3</v>
      </c>
      <c r="AD60" s="6">
        <v>12</v>
      </c>
      <c r="AE60" s="1">
        <v>1</v>
      </c>
      <c r="AG60" s="1">
        <v>1</v>
      </c>
      <c r="AL60" s="1">
        <v>7</v>
      </c>
      <c r="AO60" s="1">
        <v>5</v>
      </c>
      <c r="AT60" s="1">
        <v>6</v>
      </c>
      <c r="BD60" s="6">
        <v>10</v>
      </c>
    </row>
    <row r="61" spans="1:56" ht="8.25">
      <c r="A61" s="1" t="s">
        <v>196</v>
      </c>
      <c r="B61" s="22">
        <f t="shared" si="9"/>
        <v>14</v>
      </c>
      <c r="C61" s="1">
        <v>13</v>
      </c>
      <c r="D61" s="1">
        <v>1</v>
      </c>
      <c r="I61" s="1">
        <v>1</v>
      </c>
      <c r="J61" s="24">
        <v>11</v>
      </c>
      <c r="K61" s="24">
        <v>2</v>
      </c>
      <c r="L61" s="24"/>
      <c r="M61" s="24"/>
      <c r="N61" s="24"/>
      <c r="O61" s="24"/>
      <c r="P61" s="24">
        <f t="shared" si="11"/>
        <v>13</v>
      </c>
      <c r="Q61" s="41">
        <f t="shared" si="10"/>
        <v>14</v>
      </c>
      <c r="R61" s="42">
        <v>13</v>
      </c>
      <c r="T61" s="1">
        <v>1</v>
      </c>
      <c r="AE61" s="1">
        <v>1</v>
      </c>
      <c r="AL61" s="1">
        <v>1</v>
      </c>
      <c r="AT61" s="1">
        <v>7</v>
      </c>
      <c r="AV61" s="1">
        <v>7</v>
      </c>
      <c r="BD61" s="6">
        <v>3</v>
      </c>
    </row>
    <row r="62" spans="1:56" ht="8.25">
      <c r="A62" s="46" t="s">
        <v>51</v>
      </c>
      <c r="B62" s="31">
        <f>SUM(B42:B61)</f>
        <v>253</v>
      </c>
      <c r="C62" s="47">
        <f>SUM(C42:C61)</f>
        <v>149</v>
      </c>
      <c r="D62" s="47">
        <f>SUM(D42:D61)</f>
        <v>104</v>
      </c>
      <c r="E62" s="47">
        <f>SUM(E43:E61)</f>
        <v>6</v>
      </c>
      <c r="F62" s="30"/>
      <c r="G62" s="48">
        <f>B62+E62</f>
        <v>259</v>
      </c>
      <c r="H62" s="1">
        <f aca="true" t="shared" si="12" ref="H62:R62">SUM(H42:H61)</f>
        <v>15</v>
      </c>
      <c r="I62" s="1">
        <f t="shared" si="12"/>
        <v>60</v>
      </c>
      <c r="J62" s="1">
        <f t="shared" si="12"/>
        <v>107</v>
      </c>
      <c r="K62" s="1">
        <f t="shared" si="12"/>
        <v>10</v>
      </c>
      <c r="L62" s="1">
        <f t="shared" si="12"/>
        <v>35</v>
      </c>
      <c r="M62" s="1">
        <f t="shared" si="12"/>
        <v>0</v>
      </c>
      <c r="N62" s="1">
        <f t="shared" si="12"/>
        <v>31</v>
      </c>
      <c r="O62" s="1">
        <f t="shared" si="12"/>
        <v>1</v>
      </c>
      <c r="P62" s="1">
        <f t="shared" si="12"/>
        <v>184</v>
      </c>
      <c r="Q62" s="48">
        <f t="shared" si="12"/>
        <v>259</v>
      </c>
      <c r="R62" s="42">
        <f t="shared" si="12"/>
        <v>225</v>
      </c>
      <c r="T62" s="1">
        <f aca="true" t="shared" si="13" ref="T62:BD62">SUM(T42:T61)</f>
        <v>20</v>
      </c>
      <c r="U62" s="1">
        <f t="shared" si="13"/>
        <v>1</v>
      </c>
      <c r="V62" s="1">
        <f t="shared" si="13"/>
        <v>0</v>
      </c>
      <c r="W62" s="1">
        <f t="shared" si="13"/>
        <v>0</v>
      </c>
      <c r="X62" s="1">
        <f t="shared" si="13"/>
        <v>10</v>
      </c>
      <c r="Y62" s="1">
        <f t="shared" si="13"/>
        <v>0</v>
      </c>
      <c r="Z62" s="1">
        <f t="shared" si="13"/>
        <v>0</v>
      </c>
      <c r="AA62" s="1">
        <f t="shared" si="13"/>
        <v>2</v>
      </c>
      <c r="AB62" s="1">
        <f t="shared" si="13"/>
        <v>2</v>
      </c>
      <c r="AC62" s="1">
        <f t="shared" si="13"/>
        <v>0</v>
      </c>
      <c r="AD62" s="6">
        <f t="shared" si="13"/>
        <v>66</v>
      </c>
      <c r="AE62" s="1">
        <f t="shared" si="13"/>
        <v>46</v>
      </c>
      <c r="AF62" s="1">
        <f t="shared" si="13"/>
        <v>7</v>
      </c>
      <c r="AG62" s="1">
        <f t="shared" si="13"/>
        <v>1</v>
      </c>
      <c r="AH62" s="1">
        <f t="shared" si="13"/>
        <v>0</v>
      </c>
      <c r="AI62" s="1">
        <f t="shared" si="13"/>
        <v>1</v>
      </c>
      <c r="AJ62" s="1">
        <f t="shared" si="13"/>
        <v>3</v>
      </c>
      <c r="AK62" s="1">
        <f t="shared" si="13"/>
        <v>7</v>
      </c>
      <c r="AL62" s="1">
        <f t="shared" si="13"/>
        <v>50</v>
      </c>
      <c r="AM62" s="1">
        <f t="shared" si="13"/>
        <v>5</v>
      </c>
      <c r="AN62" s="1">
        <f t="shared" si="13"/>
        <v>1</v>
      </c>
      <c r="AO62" s="1">
        <f t="shared" si="13"/>
        <v>54</v>
      </c>
      <c r="AP62" s="1">
        <f t="shared" si="13"/>
        <v>9</v>
      </c>
      <c r="AQ62" s="1">
        <f t="shared" si="13"/>
        <v>0</v>
      </c>
      <c r="AR62" s="1">
        <f t="shared" si="13"/>
        <v>0</v>
      </c>
      <c r="AS62" s="1">
        <f t="shared" si="13"/>
        <v>0</v>
      </c>
      <c r="AT62" s="1">
        <f t="shared" si="13"/>
        <v>60</v>
      </c>
      <c r="AU62" s="6">
        <f t="shared" si="13"/>
        <v>70</v>
      </c>
      <c r="AV62" s="1">
        <f t="shared" si="13"/>
        <v>9</v>
      </c>
      <c r="AW62" s="1">
        <f t="shared" si="13"/>
        <v>0</v>
      </c>
      <c r="AX62" s="1">
        <f t="shared" si="13"/>
        <v>0</v>
      </c>
      <c r="AY62" s="1">
        <f t="shared" si="13"/>
        <v>1</v>
      </c>
      <c r="AZ62" s="1">
        <f t="shared" si="13"/>
        <v>7</v>
      </c>
      <c r="BA62" s="1">
        <f t="shared" si="13"/>
        <v>5</v>
      </c>
      <c r="BB62" s="1">
        <f t="shared" si="13"/>
        <v>0</v>
      </c>
      <c r="BC62" s="1">
        <f t="shared" si="13"/>
        <v>0</v>
      </c>
      <c r="BD62" s="6">
        <f t="shared" si="13"/>
        <v>87</v>
      </c>
    </row>
    <row r="63" spans="1:56" ht="13.5" customHeight="1">
      <c r="A63" s="86" t="s">
        <v>50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</row>
    <row r="64" spans="1:56" ht="13.5" customHeight="1">
      <c r="A64" s="38" t="s">
        <v>316</v>
      </c>
      <c r="B64" s="41">
        <f>C64+D64</f>
        <v>14</v>
      </c>
      <c r="C64" s="38">
        <v>12</v>
      </c>
      <c r="D64" s="38">
        <v>2</v>
      </c>
      <c r="E64" s="38"/>
      <c r="F64" s="38"/>
      <c r="H64" s="38">
        <v>1</v>
      </c>
      <c r="I64" s="38">
        <v>1</v>
      </c>
      <c r="J64" s="24"/>
      <c r="K64" s="35">
        <v>8</v>
      </c>
      <c r="L64" s="35">
        <v>4</v>
      </c>
      <c r="M64" s="35"/>
      <c r="N64" s="35"/>
      <c r="O64" s="35"/>
      <c r="P64" s="24">
        <f aca="true" t="shared" si="14" ref="P64:P90">SUM(J64:O64)</f>
        <v>12</v>
      </c>
      <c r="Q64" s="41">
        <f>SUM(H64:O64)</f>
        <v>14</v>
      </c>
      <c r="R64" s="42">
        <v>14</v>
      </c>
      <c r="T64" s="38">
        <v>2</v>
      </c>
      <c r="U64" s="38"/>
      <c r="V64" s="38"/>
      <c r="W64" s="38"/>
      <c r="X64" s="38"/>
      <c r="Y64" s="38"/>
      <c r="Z64" s="38"/>
      <c r="AA64" s="38"/>
      <c r="AB64" s="38"/>
      <c r="AC64" s="38"/>
      <c r="AD64" s="6">
        <v>5</v>
      </c>
      <c r="AE64" s="38">
        <v>3</v>
      </c>
      <c r="AF64" s="38"/>
      <c r="AG64" s="38"/>
      <c r="AH64" s="38"/>
      <c r="AI64" s="38">
        <v>1</v>
      </c>
      <c r="AJ64" s="38"/>
      <c r="AK64" s="38"/>
      <c r="AL64" s="38">
        <v>1</v>
      </c>
      <c r="AM64" s="38"/>
      <c r="AN64" s="38"/>
      <c r="AO64" s="38"/>
      <c r="AP64" s="38"/>
      <c r="AQ64" s="38"/>
      <c r="AR64" s="38"/>
      <c r="AS64" s="38"/>
      <c r="AT64" s="38">
        <v>4</v>
      </c>
      <c r="AU64" s="6">
        <v>5</v>
      </c>
      <c r="AV64" s="38"/>
      <c r="AW64" s="38"/>
      <c r="AX64" s="38"/>
      <c r="AY64" s="38">
        <v>1</v>
      </c>
      <c r="AZ64" s="38">
        <v>1</v>
      </c>
      <c r="BA64" s="38">
        <v>1</v>
      </c>
      <c r="BB64" s="38">
        <v>1</v>
      </c>
      <c r="BC64" s="38"/>
      <c r="BD64" s="6">
        <v>4</v>
      </c>
    </row>
    <row r="65" spans="1:55" ht="13.5" customHeight="1">
      <c r="A65" s="38"/>
      <c r="C65" s="38"/>
      <c r="D65" s="38"/>
      <c r="E65" s="38">
        <v>1</v>
      </c>
      <c r="F65" s="38" t="s">
        <v>315</v>
      </c>
      <c r="H65" s="38"/>
      <c r="I65" s="38"/>
      <c r="J65" s="24"/>
      <c r="K65" s="35">
        <v>1</v>
      </c>
      <c r="L65" s="35"/>
      <c r="M65" s="35"/>
      <c r="N65" s="35"/>
      <c r="O65" s="35"/>
      <c r="P65" s="24">
        <f t="shared" si="14"/>
        <v>1</v>
      </c>
      <c r="Q65" s="41">
        <f>SUM(H65:O65)</f>
        <v>1</v>
      </c>
      <c r="R65" s="42">
        <v>1</v>
      </c>
      <c r="T65" s="38"/>
      <c r="U65" s="38"/>
      <c r="V65" s="38"/>
      <c r="W65" s="38"/>
      <c r="X65" s="38"/>
      <c r="Y65" s="38"/>
      <c r="Z65" s="38"/>
      <c r="AA65" s="38"/>
      <c r="AB65" s="38">
        <v>1</v>
      </c>
      <c r="AC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>
        <v>1</v>
      </c>
      <c r="AR65" s="38"/>
      <c r="AS65" s="38"/>
      <c r="AT65" s="38"/>
      <c r="AV65" s="38"/>
      <c r="AW65" s="38"/>
      <c r="AX65" s="38"/>
      <c r="AY65" s="38">
        <v>1</v>
      </c>
      <c r="AZ65" s="38"/>
      <c r="BA65" s="38"/>
      <c r="BB65" s="38"/>
      <c r="BC65" s="38"/>
    </row>
    <row r="66" spans="1:56" ht="12.75" customHeight="1">
      <c r="A66" s="1" t="s">
        <v>98</v>
      </c>
      <c r="B66" s="41">
        <f>C66+D66</f>
        <v>16</v>
      </c>
      <c r="C66" s="1">
        <v>7</v>
      </c>
      <c r="D66" s="1">
        <v>9</v>
      </c>
      <c r="H66" s="1">
        <v>1</v>
      </c>
      <c r="J66" s="24">
        <v>6</v>
      </c>
      <c r="K66" s="35"/>
      <c r="L66" s="35">
        <v>9</v>
      </c>
      <c r="M66" s="35"/>
      <c r="N66" s="35"/>
      <c r="O66" s="35"/>
      <c r="P66" s="24">
        <f t="shared" si="14"/>
        <v>15</v>
      </c>
      <c r="Q66" s="41">
        <f>SUM(H66:O66)</f>
        <v>16</v>
      </c>
      <c r="R66" s="42">
        <v>16</v>
      </c>
      <c r="AD66" s="6">
        <v>10</v>
      </c>
      <c r="AE66" s="1">
        <v>4</v>
      </c>
      <c r="AJ66" s="1">
        <v>4</v>
      </c>
      <c r="AL66" s="1">
        <v>1</v>
      </c>
      <c r="AO66" s="1">
        <v>3</v>
      </c>
      <c r="AT66" s="1">
        <v>6</v>
      </c>
      <c r="AU66" s="6">
        <v>3</v>
      </c>
      <c r="BD66" s="6">
        <v>1</v>
      </c>
    </row>
    <row r="67" spans="1:56" ht="12.75" customHeight="1">
      <c r="A67" s="1" t="s">
        <v>234</v>
      </c>
      <c r="B67" s="41">
        <f aca="true" t="shared" si="15" ref="B67:B75">C67+D67</f>
        <v>30</v>
      </c>
      <c r="C67" s="1">
        <v>20</v>
      </c>
      <c r="D67" s="1">
        <v>10</v>
      </c>
      <c r="H67" s="1">
        <v>6</v>
      </c>
      <c r="I67" s="1">
        <v>6</v>
      </c>
      <c r="J67" s="24">
        <v>13</v>
      </c>
      <c r="K67" s="35"/>
      <c r="L67" s="35">
        <v>5</v>
      </c>
      <c r="M67" s="35"/>
      <c r="N67" s="35"/>
      <c r="O67" s="35"/>
      <c r="P67" s="24">
        <f t="shared" si="14"/>
        <v>18</v>
      </c>
      <c r="Q67" s="41">
        <f aca="true" t="shared" si="16" ref="Q67:Q90">SUM(H67:O67)</f>
        <v>30</v>
      </c>
      <c r="R67" s="42">
        <v>27</v>
      </c>
      <c r="T67" s="1">
        <v>1</v>
      </c>
      <c r="U67" s="1">
        <v>1</v>
      </c>
      <c r="V67" s="1">
        <v>1</v>
      </c>
      <c r="AD67" s="6">
        <v>3</v>
      </c>
      <c r="AE67" s="1">
        <v>5</v>
      </c>
      <c r="AF67" s="1">
        <v>3</v>
      </c>
      <c r="AI67" s="1">
        <v>2</v>
      </c>
      <c r="AL67" s="1">
        <v>4</v>
      </c>
      <c r="AO67" s="1">
        <v>5</v>
      </c>
      <c r="AT67" s="1">
        <v>11</v>
      </c>
      <c r="AU67" s="6">
        <v>5</v>
      </c>
      <c r="AZ67" s="1">
        <v>1</v>
      </c>
      <c r="BD67" s="6">
        <v>15</v>
      </c>
    </row>
    <row r="68" spans="1:56" ht="12.75" customHeight="1">
      <c r="A68" s="1" t="s">
        <v>197</v>
      </c>
      <c r="B68" s="41">
        <f t="shared" si="15"/>
        <v>20</v>
      </c>
      <c r="C68" s="1">
        <v>17</v>
      </c>
      <c r="D68" s="1">
        <v>3</v>
      </c>
      <c r="H68" s="1">
        <v>4</v>
      </c>
      <c r="J68" s="24">
        <v>11</v>
      </c>
      <c r="K68" s="35"/>
      <c r="L68" s="35">
        <v>5</v>
      </c>
      <c r="M68" s="35"/>
      <c r="N68" s="35"/>
      <c r="O68" s="35"/>
      <c r="P68" s="24">
        <f t="shared" si="14"/>
        <v>16</v>
      </c>
      <c r="Q68" s="41">
        <f t="shared" si="16"/>
        <v>20</v>
      </c>
      <c r="R68" s="42">
        <v>19</v>
      </c>
      <c r="S68" s="42">
        <v>1</v>
      </c>
      <c r="T68" s="1">
        <v>1</v>
      </c>
      <c r="AD68" s="6">
        <v>1</v>
      </c>
      <c r="AE68" s="1">
        <v>1</v>
      </c>
      <c r="AF68" s="1">
        <v>1</v>
      </c>
      <c r="AL68" s="1">
        <v>4</v>
      </c>
      <c r="AO68" s="1">
        <v>3</v>
      </c>
      <c r="AT68" s="1">
        <v>11</v>
      </c>
      <c r="AU68" s="6">
        <v>1</v>
      </c>
      <c r="AW68" s="1">
        <v>1</v>
      </c>
      <c r="BD68" s="6">
        <v>10</v>
      </c>
    </row>
    <row r="69" spans="1:56" ht="13.5" customHeight="1">
      <c r="A69" s="1" t="s">
        <v>133</v>
      </c>
      <c r="B69" s="41">
        <f t="shared" si="15"/>
        <v>8</v>
      </c>
      <c r="C69" s="1">
        <v>7</v>
      </c>
      <c r="D69" s="1">
        <v>1</v>
      </c>
      <c r="I69" s="1">
        <v>2</v>
      </c>
      <c r="J69" s="24">
        <v>5</v>
      </c>
      <c r="K69" s="24"/>
      <c r="L69" s="24">
        <v>1</v>
      </c>
      <c r="M69" s="24"/>
      <c r="N69" s="24"/>
      <c r="O69" s="24"/>
      <c r="P69" s="24">
        <f t="shared" si="14"/>
        <v>6</v>
      </c>
      <c r="Q69" s="41">
        <f t="shared" si="16"/>
        <v>8</v>
      </c>
      <c r="R69" s="42">
        <v>8</v>
      </c>
      <c r="S69" s="42">
        <v>1</v>
      </c>
      <c r="T69" s="1">
        <v>1</v>
      </c>
      <c r="AD69" s="6">
        <v>1</v>
      </c>
      <c r="AE69" s="1">
        <v>2</v>
      </c>
      <c r="AL69" s="1">
        <v>1</v>
      </c>
      <c r="AO69" s="1">
        <v>3</v>
      </c>
      <c r="AT69" s="1">
        <v>5</v>
      </c>
      <c r="BD69" s="6">
        <v>5</v>
      </c>
    </row>
    <row r="70" spans="1:56" ht="8.25">
      <c r="A70" s="1" t="s">
        <v>134</v>
      </c>
      <c r="B70" s="41">
        <f t="shared" si="15"/>
        <v>12</v>
      </c>
      <c r="C70" s="1">
        <v>10</v>
      </c>
      <c r="D70" s="1">
        <v>2</v>
      </c>
      <c r="H70" s="1">
        <v>4</v>
      </c>
      <c r="I70" s="1">
        <v>1</v>
      </c>
      <c r="J70" s="24">
        <v>4</v>
      </c>
      <c r="K70" s="24">
        <v>3</v>
      </c>
      <c r="L70" s="24"/>
      <c r="M70" s="24"/>
      <c r="N70" s="24"/>
      <c r="O70" s="24"/>
      <c r="P70" s="24">
        <f t="shared" si="14"/>
        <v>7</v>
      </c>
      <c r="Q70" s="41">
        <f t="shared" si="16"/>
        <v>12</v>
      </c>
      <c r="R70" s="42">
        <v>12</v>
      </c>
      <c r="AD70" s="6">
        <v>1</v>
      </c>
      <c r="AE70" s="1">
        <v>2</v>
      </c>
      <c r="AH70" s="1">
        <v>2</v>
      </c>
      <c r="AL70" s="1">
        <v>2</v>
      </c>
      <c r="AN70" s="1">
        <v>2</v>
      </c>
      <c r="AP70" s="1">
        <v>2</v>
      </c>
      <c r="AT70" s="1">
        <v>8</v>
      </c>
      <c r="AU70" s="6">
        <v>2</v>
      </c>
      <c r="BD70" s="6">
        <v>4</v>
      </c>
    </row>
    <row r="71" spans="1:47" ht="8.25">
      <c r="A71" s="1" t="s">
        <v>235</v>
      </c>
      <c r="B71" s="41">
        <f t="shared" si="15"/>
        <v>12</v>
      </c>
      <c r="C71" s="1">
        <v>7</v>
      </c>
      <c r="D71" s="1">
        <v>5</v>
      </c>
      <c r="H71" s="1">
        <v>2</v>
      </c>
      <c r="I71" s="1">
        <v>2</v>
      </c>
      <c r="J71" s="24">
        <v>1</v>
      </c>
      <c r="K71" s="24"/>
      <c r="L71" s="24">
        <v>7</v>
      </c>
      <c r="M71" s="24"/>
      <c r="N71" s="24"/>
      <c r="O71" s="24"/>
      <c r="P71" s="24">
        <f t="shared" si="14"/>
        <v>8</v>
      </c>
      <c r="Q71" s="41">
        <f t="shared" si="16"/>
        <v>12</v>
      </c>
      <c r="R71" s="42">
        <v>11</v>
      </c>
      <c r="T71" s="1">
        <v>1</v>
      </c>
      <c r="AB71" s="1">
        <v>1</v>
      </c>
      <c r="AD71" s="6">
        <v>8</v>
      </c>
      <c r="AE71" s="1">
        <v>5</v>
      </c>
      <c r="AJ71" s="1">
        <v>1</v>
      </c>
      <c r="AL71" s="1">
        <v>3</v>
      </c>
      <c r="AP71" s="1">
        <v>2</v>
      </c>
      <c r="AU71" s="6">
        <v>2</v>
      </c>
    </row>
    <row r="72" spans="1:56" ht="8.25">
      <c r="A72" s="45" t="s">
        <v>236</v>
      </c>
      <c r="B72" s="41">
        <f t="shared" si="15"/>
        <v>13</v>
      </c>
      <c r="C72" s="1">
        <v>7</v>
      </c>
      <c r="D72" s="1">
        <v>6</v>
      </c>
      <c r="H72" s="1">
        <v>2</v>
      </c>
      <c r="I72" s="1">
        <v>5</v>
      </c>
      <c r="J72" s="24">
        <v>3</v>
      </c>
      <c r="K72" s="24"/>
      <c r="L72" s="24">
        <v>3</v>
      </c>
      <c r="M72" s="24"/>
      <c r="N72" s="24"/>
      <c r="O72" s="24"/>
      <c r="P72" s="24">
        <f t="shared" si="14"/>
        <v>6</v>
      </c>
      <c r="Q72" s="41">
        <f t="shared" si="16"/>
        <v>13</v>
      </c>
      <c r="R72" s="42">
        <v>11</v>
      </c>
      <c r="T72" s="1">
        <v>2</v>
      </c>
      <c r="AD72" s="6">
        <v>2</v>
      </c>
      <c r="AE72" s="1">
        <v>1</v>
      </c>
      <c r="AF72" s="1">
        <v>1</v>
      </c>
      <c r="AK72" s="1">
        <v>5</v>
      </c>
      <c r="AL72" s="1">
        <v>1</v>
      </c>
      <c r="AN72" s="1">
        <v>1</v>
      </c>
      <c r="AT72" s="1">
        <v>4</v>
      </c>
      <c r="AU72" s="6">
        <v>2</v>
      </c>
      <c r="BD72" s="6">
        <v>6</v>
      </c>
    </row>
    <row r="73" spans="1:47" ht="8.25">
      <c r="A73" s="45"/>
      <c r="E73" s="1">
        <v>2</v>
      </c>
      <c r="F73" s="1" t="s">
        <v>317</v>
      </c>
      <c r="I73" s="1">
        <v>2</v>
      </c>
      <c r="J73" s="24"/>
      <c r="K73" s="24"/>
      <c r="L73" s="24"/>
      <c r="M73" s="24"/>
      <c r="N73" s="24"/>
      <c r="O73" s="24"/>
      <c r="P73" s="24">
        <f t="shared" si="14"/>
        <v>0</v>
      </c>
      <c r="Q73" s="41">
        <v>2</v>
      </c>
      <c r="R73" s="42">
        <v>2</v>
      </c>
      <c r="AU73" s="6">
        <v>2</v>
      </c>
    </row>
    <row r="74" spans="1:56" ht="8.25">
      <c r="A74" s="1" t="s">
        <v>198</v>
      </c>
      <c r="B74" s="41">
        <f t="shared" si="15"/>
        <v>9</v>
      </c>
      <c r="C74" s="1">
        <v>8</v>
      </c>
      <c r="D74" s="1">
        <v>1</v>
      </c>
      <c r="H74" s="1">
        <v>2</v>
      </c>
      <c r="I74" s="1">
        <v>2</v>
      </c>
      <c r="J74" s="24">
        <v>4</v>
      </c>
      <c r="K74" s="24"/>
      <c r="L74" s="24">
        <v>1</v>
      </c>
      <c r="M74" s="24"/>
      <c r="N74" s="24"/>
      <c r="O74" s="24"/>
      <c r="P74" s="24">
        <f t="shared" si="14"/>
        <v>5</v>
      </c>
      <c r="Q74" s="41">
        <f t="shared" si="16"/>
        <v>9</v>
      </c>
      <c r="R74" s="42">
        <v>9</v>
      </c>
      <c r="AD74" s="6">
        <v>2</v>
      </c>
      <c r="AE74" s="1">
        <v>1</v>
      </c>
      <c r="AL74" s="1">
        <v>1</v>
      </c>
      <c r="AT74" s="1">
        <v>5</v>
      </c>
      <c r="AU74" s="6">
        <v>2</v>
      </c>
      <c r="BD74" s="6">
        <v>4</v>
      </c>
    </row>
    <row r="75" spans="1:56" ht="8.25">
      <c r="A75" s="1" t="s">
        <v>135</v>
      </c>
      <c r="B75" s="41">
        <f t="shared" si="15"/>
        <v>26</v>
      </c>
      <c r="C75" s="1">
        <v>14</v>
      </c>
      <c r="D75" s="1">
        <v>12</v>
      </c>
      <c r="H75" s="1">
        <v>4</v>
      </c>
      <c r="I75" s="1">
        <v>10</v>
      </c>
      <c r="J75" s="24">
        <v>11</v>
      </c>
      <c r="K75" s="24"/>
      <c r="L75" s="24">
        <v>1</v>
      </c>
      <c r="M75" s="24"/>
      <c r="N75" s="24"/>
      <c r="O75" s="24"/>
      <c r="P75" s="24">
        <f t="shared" si="14"/>
        <v>12</v>
      </c>
      <c r="Q75" s="41">
        <f t="shared" si="16"/>
        <v>26</v>
      </c>
      <c r="R75" s="42">
        <v>25</v>
      </c>
      <c r="X75" s="1">
        <v>1</v>
      </c>
      <c r="AD75" s="6">
        <v>1</v>
      </c>
      <c r="AE75" s="1">
        <v>7</v>
      </c>
      <c r="AK75" s="1">
        <v>8</v>
      </c>
      <c r="AN75" s="1">
        <v>6</v>
      </c>
      <c r="AT75" s="1">
        <v>8</v>
      </c>
      <c r="AU75" s="6">
        <v>4</v>
      </c>
      <c r="BD75" s="6">
        <v>15</v>
      </c>
    </row>
    <row r="76" spans="1:56" ht="8.25">
      <c r="A76" s="1" t="s">
        <v>99</v>
      </c>
      <c r="B76" s="41">
        <f aca="true" t="shared" si="17" ref="B76:B90">C76+D76</f>
        <v>20</v>
      </c>
      <c r="C76" s="1">
        <v>7</v>
      </c>
      <c r="D76" s="1">
        <v>13</v>
      </c>
      <c r="H76" s="1">
        <v>1</v>
      </c>
      <c r="J76" s="24">
        <v>11</v>
      </c>
      <c r="K76" s="24"/>
      <c r="L76" s="24">
        <v>8</v>
      </c>
      <c r="M76" s="24"/>
      <c r="N76" s="24"/>
      <c r="O76" s="24"/>
      <c r="P76" s="24">
        <f t="shared" si="14"/>
        <v>19</v>
      </c>
      <c r="Q76" s="41">
        <f t="shared" si="16"/>
        <v>20</v>
      </c>
      <c r="R76" s="42">
        <v>18</v>
      </c>
      <c r="S76" s="42">
        <v>1</v>
      </c>
      <c r="T76" s="1">
        <v>3</v>
      </c>
      <c r="X76" s="1">
        <v>1</v>
      </c>
      <c r="AB76" s="1">
        <v>1</v>
      </c>
      <c r="AD76" s="6">
        <v>9</v>
      </c>
      <c r="AE76" s="1">
        <v>1</v>
      </c>
      <c r="AF76" s="1">
        <v>2</v>
      </c>
      <c r="AL76" s="1">
        <v>4</v>
      </c>
      <c r="AO76" s="1">
        <v>8</v>
      </c>
      <c r="AT76" s="1">
        <v>3</v>
      </c>
      <c r="AU76" s="6">
        <v>11</v>
      </c>
      <c r="AZ76" s="1">
        <v>5</v>
      </c>
      <c r="BD76" s="6">
        <v>2</v>
      </c>
    </row>
    <row r="77" spans="5:47" ht="8.25">
      <c r="E77" s="1">
        <v>2</v>
      </c>
      <c r="F77" s="1" t="s">
        <v>307</v>
      </c>
      <c r="J77" s="24">
        <v>2</v>
      </c>
      <c r="K77" s="24"/>
      <c r="L77" s="24"/>
      <c r="M77" s="24"/>
      <c r="N77" s="24"/>
      <c r="O77" s="24"/>
      <c r="P77" s="24">
        <f t="shared" si="14"/>
        <v>2</v>
      </c>
      <c r="Q77" s="41">
        <v>2</v>
      </c>
      <c r="R77" s="42">
        <v>2</v>
      </c>
      <c r="T77" s="1">
        <v>2</v>
      </c>
      <c r="AD77" s="6">
        <v>2</v>
      </c>
      <c r="AU77" s="6">
        <v>2</v>
      </c>
    </row>
    <row r="78" spans="1:56" ht="8.25">
      <c r="A78" s="1" t="s">
        <v>237</v>
      </c>
      <c r="B78" s="41">
        <f t="shared" si="17"/>
        <v>14</v>
      </c>
      <c r="C78" s="1">
        <v>5</v>
      </c>
      <c r="D78" s="1">
        <v>9</v>
      </c>
      <c r="H78" s="1">
        <v>4</v>
      </c>
      <c r="I78" s="1">
        <v>5</v>
      </c>
      <c r="J78" s="24">
        <v>1</v>
      </c>
      <c r="K78" s="24"/>
      <c r="L78" s="24">
        <v>4</v>
      </c>
      <c r="M78" s="24"/>
      <c r="N78" s="24"/>
      <c r="O78" s="24"/>
      <c r="P78" s="24">
        <f t="shared" si="14"/>
        <v>5</v>
      </c>
      <c r="Q78" s="41">
        <f t="shared" si="16"/>
        <v>14</v>
      </c>
      <c r="R78" s="42">
        <v>13</v>
      </c>
      <c r="S78" s="42">
        <v>1</v>
      </c>
      <c r="T78" s="1">
        <v>2</v>
      </c>
      <c r="AE78" s="1">
        <v>5</v>
      </c>
      <c r="AI78" s="1">
        <v>3</v>
      </c>
      <c r="AJ78" s="1">
        <v>1</v>
      </c>
      <c r="AL78" s="1">
        <v>5</v>
      </c>
      <c r="AO78" s="1">
        <v>2</v>
      </c>
      <c r="AT78" s="1">
        <v>4</v>
      </c>
      <c r="AU78" s="6">
        <v>3</v>
      </c>
      <c r="BD78" s="6">
        <v>10</v>
      </c>
    </row>
    <row r="79" spans="1:56" ht="8.25">
      <c r="A79" s="1" t="s">
        <v>318</v>
      </c>
      <c r="B79" s="41">
        <f t="shared" si="17"/>
        <v>8</v>
      </c>
      <c r="C79" s="1">
        <v>7</v>
      </c>
      <c r="D79" s="1">
        <v>1</v>
      </c>
      <c r="H79" s="1">
        <v>4</v>
      </c>
      <c r="J79" s="24">
        <v>3</v>
      </c>
      <c r="K79" s="24"/>
      <c r="L79" s="24">
        <v>1</v>
      </c>
      <c r="M79" s="24"/>
      <c r="N79" s="24"/>
      <c r="O79" s="24"/>
      <c r="P79" s="24">
        <f t="shared" si="14"/>
        <v>4</v>
      </c>
      <c r="Q79" s="41">
        <f t="shared" si="16"/>
        <v>8</v>
      </c>
      <c r="R79" s="42">
        <v>8</v>
      </c>
      <c r="S79" s="42">
        <v>1</v>
      </c>
      <c r="T79" s="1">
        <v>1</v>
      </c>
      <c r="AD79" s="6">
        <v>1</v>
      </c>
      <c r="AE79" s="1">
        <v>2</v>
      </c>
      <c r="AJ79" s="1">
        <v>1</v>
      </c>
      <c r="AK79" s="1">
        <v>4</v>
      </c>
      <c r="AT79" s="1">
        <v>2</v>
      </c>
      <c r="AU79" s="6">
        <v>2</v>
      </c>
      <c r="AV79" s="1">
        <v>1</v>
      </c>
      <c r="BD79" s="6">
        <v>3</v>
      </c>
    </row>
    <row r="80" spans="1:56" ht="8.25">
      <c r="A80" s="1" t="s">
        <v>136</v>
      </c>
      <c r="B80" s="41">
        <f t="shared" si="17"/>
        <v>10</v>
      </c>
      <c r="C80" s="1">
        <v>6</v>
      </c>
      <c r="D80" s="1">
        <v>4</v>
      </c>
      <c r="H80" s="1">
        <v>1</v>
      </c>
      <c r="I80" s="1">
        <v>2</v>
      </c>
      <c r="J80" s="24">
        <v>5</v>
      </c>
      <c r="K80" s="24"/>
      <c r="L80" s="24">
        <v>2</v>
      </c>
      <c r="M80" s="24"/>
      <c r="N80" s="24"/>
      <c r="O80" s="24"/>
      <c r="P80" s="24">
        <f t="shared" si="14"/>
        <v>7</v>
      </c>
      <c r="Q80" s="41">
        <f t="shared" si="16"/>
        <v>10</v>
      </c>
      <c r="R80" s="42">
        <v>10</v>
      </c>
      <c r="AE80" s="1">
        <v>3</v>
      </c>
      <c r="AL80" s="1">
        <v>2</v>
      </c>
      <c r="AO80" s="1">
        <v>2</v>
      </c>
      <c r="AT80" s="1">
        <v>3</v>
      </c>
      <c r="AU80" s="6">
        <v>3</v>
      </c>
      <c r="AW80" s="1">
        <v>1</v>
      </c>
      <c r="AY80" s="1">
        <v>4</v>
      </c>
      <c r="BD80" s="6">
        <v>6</v>
      </c>
    </row>
    <row r="81" spans="1:56" ht="8.25">
      <c r="A81" s="1" t="s">
        <v>137</v>
      </c>
      <c r="B81" s="41">
        <f t="shared" si="17"/>
        <v>19</v>
      </c>
      <c r="C81" s="1">
        <v>10</v>
      </c>
      <c r="D81" s="1">
        <v>9</v>
      </c>
      <c r="H81" s="1">
        <v>4</v>
      </c>
      <c r="J81" s="24">
        <v>9</v>
      </c>
      <c r="K81" s="24"/>
      <c r="L81" s="24">
        <v>6</v>
      </c>
      <c r="M81" s="24"/>
      <c r="N81" s="24"/>
      <c r="O81" s="24"/>
      <c r="P81" s="24">
        <f t="shared" si="14"/>
        <v>15</v>
      </c>
      <c r="Q81" s="41">
        <f t="shared" si="16"/>
        <v>19</v>
      </c>
      <c r="R81" s="42">
        <v>15</v>
      </c>
      <c r="S81" s="42">
        <v>1</v>
      </c>
      <c r="T81" s="1">
        <v>1</v>
      </c>
      <c r="U81" s="1">
        <v>1</v>
      </c>
      <c r="V81" s="1">
        <v>1</v>
      </c>
      <c r="AD81" s="6">
        <v>7</v>
      </c>
      <c r="AE81" s="1">
        <v>8</v>
      </c>
      <c r="AJ81" s="1">
        <v>4</v>
      </c>
      <c r="AL81" s="1">
        <v>3</v>
      </c>
      <c r="AO81" s="1">
        <v>9</v>
      </c>
      <c r="AT81" s="1">
        <v>7</v>
      </c>
      <c r="AU81" s="6">
        <v>8</v>
      </c>
      <c r="BD81" s="6">
        <v>1</v>
      </c>
    </row>
    <row r="82" spans="1:47" ht="8.25">
      <c r="A82" s="1" t="s">
        <v>100</v>
      </c>
      <c r="B82" s="41">
        <f t="shared" si="17"/>
        <v>11</v>
      </c>
      <c r="C82" s="1">
        <v>1</v>
      </c>
      <c r="D82" s="1">
        <v>10</v>
      </c>
      <c r="H82" s="1">
        <v>8</v>
      </c>
      <c r="J82" s="24">
        <v>3</v>
      </c>
      <c r="K82" s="24"/>
      <c r="L82" s="24"/>
      <c r="M82" s="24"/>
      <c r="N82" s="24"/>
      <c r="O82" s="24"/>
      <c r="P82" s="24">
        <f t="shared" si="14"/>
        <v>3</v>
      </c>
      <c r="Q82" s="41">
        <f t="shared" si="16"/>
        <v>11</v>
      </c>
      <c r="R82" s="42">
        <v>10</v>
      </c>
      <c r="AD82" s="6">
        <v>4</v>
      </c>
      <c r="AE82" s="1">
        <v>4</v>
      </c>
      <c r="AJ82" s="1">
        <v>3</v>
      </c>
      <c r="AO82" s="1">
        <v>8</v>
      </c>
      <c r="AT82" s="1">
        <v>2</v>
      </c>
      <c r="AU82" s="6">
        <v>3</v>
      </c>
    </row>
    <row r="83" spans="1:56" ht="8.25">
      <c r="A83" s="1" t="s">
        <v>238</v>
      </c>
      <c r="B83" s="41">
        <f t="shared" si="17"/>
        <v>29</v>
      </c>
      <c r="C83" s="1">
        <v>16</v>
      </c>
      <c r="D83" s="1">
        <v>13</v>
      </c>
      <c r="H83" s="1">
        <v>3</v>
      </c>
      <c r="I83" s="1">
        <v>10</v>
      </c>
      <c r="J83" s="24">
        <v>9</v>
      </c>
      <c r="K83" s="24"/>
      <c r="L83" s="24">
        <v>7</v>
      </c>
      <c r="M83" s="24"/>
      <c r="N83" s="24"/>
      <c r="O83" s="24"/>
      <c r="P83" s="24">
        <f t="shared" si="14"/>
        <v>16</v>
      </c>
      <c r="Q83" s="41">
        <f t="shared" si="16"/>
        <v>29</v>
      </c>
      <c r="R83" s="42">
        <v>24</v>
      </c>
      <c r="T83" s="1">
        <v>4</v>
      </c>
      <c r="W83" s="1">
        <v>1</v>
      </c>
      <c r="AD83" s="6">
        <v>2</v>
      </c>
      <c r="AE83" s="1">
        <v>3</v>
      </c>
      <c r="AF83" s="1">
        <v>2</v>
      </c>
      <c r="AI83" s="1">
        <v>1</v>
      </c>
      <c r="AK83" s="1">
        <v>6</v>
      </c>
      <c r="AN83" s="1">
        <v>4</v>
      </c>
      <c r="AT83" s="1">
        <v>6</v>
      </c>
      <c r="AU83" s="6">
        <v>5</v>
      </c>
      <c r="AY83" s="1">
        <v>2</v>
      </c>
      <c r="AZ83" s="1">
        <v>3</v>
      </c>
      <c r="BD83" s="6">
        <v>13</v>
      </c>
    </row>
    <row r="84" spans="1:56" ht="8.25">
      <c r="A84" s="1" t="s">
        <v>199</v>
      </c>
      <c r="B84" s="41">
        <f t="shared" si="17"/>
        <v>11</v>
      </c>
      <c r="C84" s="1">
        <v>6</v>
      </c>
      <c r="D84" s="1">
        <v>5</v>
      </c>
      <c r="H84" s="1">
        <v>3</v>
      </c>
      <c r="I84" s="1">
        <v>3</v>
      </c>
      <c r="J84" s="24">
        <v>3</v>
      </c>
      <c r="K84" s="24"/>
      <c r="L84" s="24">
        <v>2</v>
      </c>
      <c r="M84" s="24"/>
      <c r="N84" s="24"/>
      <c r="O84" s="24"/>
      <c r="P84" s="24">
        <f t="shared" si="14"/>
        <v>5</v>
      </c>
      <c r="Q84" s="41">
        <f t="shared" si="16"/>
        <v>11</v>
      </c>
      <c r="R84" s="42">
        <v>10</v>
      </c>
      <c r="T84" s="1">
        <v>1</v>
      </c>
      <c r="AD84" s="6">
        <v>3</v>
      </c>
      <c r="AE84" s="1">
        <v>4</v>
      </c>
      <c r="AF84" s="1">
        <v>1</v>
      </c>
      <c r="AJ84" s="1">
        <v>1</v>
      </c>
      <c r="AM84" s="1">
        <v>1</v>
      </c>
      <c r="AT84" s="1">
        <v>2</v>
      </c>
      <c r="AU84" s="6">
        <v>2</v>
      </c>
      <c r="BA84" s="1">
        <v>1</v>
      </c>
      <c r="BD84" s="6">
        <v>3</v>
      </c>
    </row>
    <row r="85" spans="1:56" ht="8.25">
      <c r="A85" s="1" t="s">
        <v>200</v>
      </c>
      <c r="B85" s="41">
        <f>C85+D85</f>
        <v>20</v>
      </c>
      <c r="C85" s="1">
        <v>16</v>
      </c>
      <c r="D85" s="1">
        <v>4</v>
      </c>
      <c r="H85" s="1">
        <v>2</v>
      </c>
      <c r="I85" s="1">
        <v>10</v>
      </c>
      <c r="J85" s="24">
        <v>7</v>
      </c>
      <c r="K85" s="24"/>
      <c r="L85" s="24">
        <v>1</v>
      </c>
      <c r="M85" s="24"/>
      <c r="N85" s="24"/>
      <c r="O85" s="24"/>
      <c r="P85" s="24">
        <f t="shared" si="14"/>
        <v>8</v>
      </c>
      <c r="Q85" s="41">
        <f t="shared" si="16"/>
        <v>20</v>
      </c>
      <c r="R85" s="42">
        <v>18</v>
      </c>
      <c r="S85" s="42">
        <v>1</v>
      </c>
      <c r="T85" s="1">
        <v>4</v>
      </c>
      <c r="V85" s="1">
        <v>1</v>
      </c>
      <c r="AD85" s="6">
        <v>3</v>
      </c>
      <c r="AE85" s="1">
        <v>6</v>
      </c>
      <c r="AL85" s="1">
        <v>6</v>
      </c>
      <c r="AO85" s="1">
        <v>1</v>
      </c>
      <c r="AT85" s="1">
        <v>6</v>
      </c>
      <c r="AY85" s="1">
        <v>1</v>
      </c>
      <c r="AZ85" s="1">
        <v>1</v>
      </c>
      <c r="BD85" s="6">
        <v>13</v>
      </c>
    </row>
    <row r="86" spans="1:56" ht="8.25">
      <c r="A86" s="1" t="s">
        <v>239</v>
      </c>
      <c r="B86" s="41">
        <f>C86+D86</f>
        <v>26</v>
      </c>
      <c r="C86" s="1">
        <v>20</v>
      </c>
      <c r="D86" s="1">
        <v>6</v>
      </c>
      <c r="H86" s="1">
        <v>5</v>
      </c>
      <c r="I86" s="1">
        <v>10</v>
      </c>
      <c r="J86" s="24">
        <v>7</v>
      </c>
      <c r="K86" s="24"/>
      <c r="L86" s="24">
        <v>4</v>
      </c>
      <c r="M86" s="24"/>
      <c r="N86" s="24"/>
      <c r="O86" s="24"/>
      <c r="P86" s="24">
        <f t="shared" si="14"/>
        <v>11</v>
      </c>
      <c r="Q86" s="41">
        <f t="shared" si="16"/>
        <v>26</v>
      </c>
      <c r="R86" s="42">
        <v>24</v>
      </c>
      <c r="T86" s="1">
        <v>1</v>
      </c>
      <c r="AD86" s="6">
        <v>1</v>
      </c>
      <c r="AE86" s="1">
        <v>12</v>
      </c>
      <c r="AJ86" s="1">
        <v>1</v>
      </c>
      <c r="AK86" s="1">
        <v>1</v>
      </c>
      <c r="AM86" s="1">
        <v>4</v>
      </c>
      <c r="AT86" s="1">
        <v>9</v>
      </c>
      <c r="AU86" s="6">
        <v>1</v>
      </c>
      <c r="BA86" s="1">
        <v>1</v>
      </c>
      <c r="BD86" s="6">
        <v>13</v>
      </c>
    </row>
    <row r="87" spans="5:47" ht="8.25">
      <c r="E87" s="1">
        <v>5</v>
      </c>
      <c r="F87" s="1" t="s">
        <v>307</v>
      </c>
      <c r="J87" s="24"/>
      <c r="K87" s="24"/>
      <c r="L87" s="24">
        <v>5</v>
      </c>
      <c r="M87" s="24"/>
      <c r="N87" s="24"/>
      <c r="O87" s="24"/>
      <c r="P87" s="24">
        <f t="shared" si="14"/>
        <v>5</v>
      </c>
      <c r="Q87" s="41">
        <f t="shared" si="16"/>
        <v>5</v>
      </c>
      <c r="R87" s="42">
        <v>5</v>
      </c>
      <c r="S87" s="42">
        <v>5</v>
      </c>
      <c r="AD87" s="6">
        <v>5</v>
      </c>
      <c r="AU87" s="6">
        <v>5</v>
      </c>
    </row>
    <row r="88" spans="1:56" ht="8.25">
      <c r="A88" s="1" t="s">
        <v>319</v>
      </c>
      <c r="B88" s="41">
        <f>C88+D88</f>
        <v>13</v>
      </c>
      <c r="C88" s="1">
        <v>9</v>
      </c>
      <c r="D88" s="1">
        <v>4</v>
      </c>
      <c r="I88" s="1">
        <v>1</v>
      </c>
      <c r="J88" s="24">
        <v>7</v>
      </c>
      <c r="K88" s="24"/>
      <c r="L88" s="24">
        <v>5</v>
      </c>
      <c r="M88" s="24"/>
      <c r="N88" s="24"/>
      <c r="O88" s="24"/>
      <c r="P88" s="24">
        <f t="shared" si="14"/>
        <v>12</v>
      </c>
      <c r="Q88" s="41">
        <f t="shared" si="16"/>
        <v>13</v>
      </c>
      <c r="R88" s="42">
        <v>11</v>
      </c>
      <c r="T88" s="1">
        <v>2</v>
      </c>
      <c r="W88" s="1">
        <v>2</v>
      </c>
      <c r="AC88" s="1">
        <v>2</v>
      </c>
      <c r="AD88" s="6">
        <v>4</v>
      </c>
      <c r="AU88" s="6">
        <v>9</v>
      </c>
      <c r="AV88" s="1">
        <v>3</v>
      </c>
      <c r="BD88" s="6">
        <v>1</v>
      </c>
    </row>
    <row r="89" spans="1:17" ht="8.25">
      <c r="A89" s="46" t="s">
        <v>51</v>
      </c>
      <c r="B89" s="41">
        <f t="shared" si="17"/>
        <v>0</v>
      </c>
      <c r="J89" s="24"/>
      <c r="K89" s="24"/>
      <c r="L89" s="24"/>
      <c r="M89" s="24"/>
      <c r="N89" s="24"/>
      <c r="O89" s="24"/>
      <c r="P89" s="24">
        <f t="shared" si="14"/>
        <v>0</v>
      </c>
      <c r="Q89" s="41">
        <f t="shared" si="16"/>
        <v>0</v>
      </c>
    </row>
    <row r="90" spans="1:17" ht="8.25">
      <c r="A90" s="46"/>
      <c r="B90" s="41">
        <f t="shared" si="17"/>
        <v>0</v>
      </c>
      <c r="J90" s="24"/>
      <c r="K90" s="24"/>
      <c r="L90" s="24"/>
      <c r="M90" s="24"/>
      <c r="N90" s="24"/>
      <c r="O90" s="24"/>
      <c r="P90" s="24">
        <f t="shared" si="14"/>
        <v>0</v>
      </c>
      <c r="Q90" s="41">
        <f t="shared" si="16"/>
        <v>0</v>
      </c>
    </row>
    <row r="91" spans="1:56" ht="8.25">
      <c r="A91" s="11"/>
      <c r="B91" s="31">
        <f>SUM(B64:B90)</f>
        <v>341</v>
      </c>
      <c r="C91" s="47">
        <f>SUM(C64:C90)</f>
        <v>212</v>
      </c>
      <c r="D91" s="47">
        <f>SUM(D64:D90)</f>
        <v>129</v>
      </c>
      <c r="E91" s="47">
        <f>SUM(E64:E90)</f>
        <v>10</v>
      </c>
      <c r="F91" s="30"/>
      <c r="G91" s="48">
        <f>B91+E91</f>
        <v>351</v>
      </c>
      <c r="H91" s="1">
        <f>SUM(H64:H90)</f>
        <v>61</v>
      </c>
      <c r="I91" s="1">
        <f aca="true" t="shared" si="18" ref="I91:P91">SUM(I64:I90)</f>
        <v>72</v>
      </c>
      <c r="J91" s="1">
        <f t="shared" si="18"/>
        <v>125</v>
      </c>
      <c r="K91" s="1">
        <f t="shared" si="18"/>
        <v>12</v>
      </c>
      <c r="L91" s="1">
        <f t="shared" si="18"/>
        <v>81</v>
      </c>
      <c r="M91" s="1">
        <f t="shared" si="18"/>
        <v>0</v>
      </c>
      <c r="N91" s="1">
        <f t="shared" si="18"/>
        <v>0</v>
      </c>
      <c r="O91" s="1">
        <f t="shared" si="18"/>
        <v>0</v>
      </c>
      <c r="P91" s="1">
        <f t="shared" si="18"/>
        <v>218</v>
      </c>
      <c r="Q91" s="48">
        <f>SUM(Q64:Q90)</f>
        <v>351</v>
      </c>
      <c r="R91" s="42">
        <f>SUM(R64:R90)</f>
        <v>323</v>
      </c>
      <c r="S91" s="42">
        <f aca="true" t="shared" si="19" ref="S91:BC91">SUM(S64:S90)</f>
        <v>12</v>
      </c>
      <c r="T91" s="42">
        <f t="shared" si="19"/>
        <v>29</v>
      </c>
      <c r="U91" s="42">
        <f t="shared" si="19"/>
        <v>2</v>
      </c>
      <c r="V91" s="42">
        <f t="shared" si="19"/>
        <v>3</v>
      </c>
      <c r="W91" s="42">
        <f t="shared" si="19"/>
        <v>3</v>
      </c>
      <c r="X91" s="42">
        <f t="shared" si="19"/>
        <v>2</v>
      </c>
      <c r="Y91" s="42">
        <f t="shared" si="19"/>
        <v>0</v>
      </c>
      <c r="Z91" s="42">
        <f t="shared" si="19"/>
        <v>0</v>
      </c>
      <c r="AA91" s="42">
        <f t="shared" si="19"/>
        <v>0</v>
      </c>
      <c r="AB91" s="42">
        <f t="shared" si="19"/>
        <v>3</v>
      </c>
      <c r="AC91" s="42">
        <f t="shared" si="19"/>
        <v>2</v>
      </c>
      <c r="AD91" s="42">
        <f t="shared" si="19"/>
        <v>75</v>
      </c>
      <c r="AE91" s="42">
        <f t="shared" si="19"/>
        <v>79</v>
      </c>
      <c r="AF91" s="42">
        <f t="shared" si="19"/>
        <v>10</v>
      </c>
      <c r="AG91" s="42">
        <f t="shared" si="19"/>
        <v>0</v>
      </c>
      <c r="AH91" s="42">
        <f t="shared" si="19"/>
        <v>2</v>
      </c>
      <c r="AI91" s="42">
        <f t="shared" si="19"/>
        <v>7</v>
      </c>
      <c r="AJ91" s="42">
        <f t="shared" si="19"/>
        <v>16</v>
      </c>
      <c r="AK91" s="42">
        <f t="shared" si="19"/>
        <v>24</v>
      </c>
      <c r="AL91" s="42">
        <f t="shared" si="19"/>
        <v>38</v>
      </c>
      <c r="AM91" s="42">
        <f t="shared" si="19"/>
        <v>5</v>
      </c>
      <c r="AN91" s="42">
        <f t="shared" si="19"/>
        <v>13</v>
      </c>
      <c r="AO91" s="42">
        <f t="shared" si="19"/>
        <v>44</v>
      </c>
      <c r="AP91" s="42">
        <f t="shared" si="19"/>
        <v>4</v>
      </c>
      <c r="AQ91" s="42">
        <f t="shared" si="19"/>
        <v>1</v>
      </c>
      <c r="AR91" s="42">
        <f t="shared" si="19"/>
        <v>0</v>
      </c>
      <c r="AS91" s="42">
        <f t="shared" si="19"/>
        <v>0</v>
      </c>
      <c r="AT91" s="42">
        <f t="shared" si="19"/>
        <v>106</v>
      </c>
      <c r="AU91" s="42">
        <f t="shared" si="19"/>
        <v>82</v>
      </c>
      <c r="AV91" s="42">
        <f t="shared" si="19"/>
        <v>4</v>
      </c>
      <c r="AW91" s="42">
        <f t="shared" si="19"/>
        <v>2</v>
      </c>
      <c r="AX91" s="42">
        <f t="shared" si="19"/>
        <v>0</v>
      </c>
      <c r="AY91" s="42">
        <f t="shared" si="19"/>
        <v>9</v>
      </c>
      <c r="AZ91" s="42">
        <f t="shared" si="19"/>
        <v>11</v>
      </c>
      <c r="BA91" s="42">
        <f t="shared" si="19"/>
        <v>3</v>
      </c>
      <c r="BB91" s="42">
        <f t="shared" si="19"/>
        <v>1</v>
      </c>
      <c r="BC91" s="42">
        <f t="shared" si="19"/>
        <v>0</v>
      </c>
      <c r="BD91" s="6">
        <f>SUM(BD66:BD90)</f>
        <v>125</v>
      </c>
    </row>
    <row r="92" spans="1:56" ht="8.25">
      <c r="A92" s="89" t="s">
        <v>75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1"/>
    </row>
    <row r="93" spans="1:17" ht="8.25">
      <c r="A93" s="11"/>
      <c r="B93" s="31"/>
      <c r="C93" s="47"/>
      <c r="D93" s="47"/>
      <c r="E93" s="47"/>
      <c r="F93" s="30"/>
      <c r="G93" s="48"/>
      <c r="J93" s="49"/>
      <c r="Q93" s="48"/>
    </row>
    <row r="94" spans="1:56" ht="8.25">
      <c r="A94" s="1" t="s">
        <v>320</v>
      </c>
      <c r="B94" s="41">
        <f>C94+D94</f>
        <v>27</v>
      </c>
      <c r="C94" s="9">
        <v>15</v>
      </c>
      <c r="D94" s="2">
        <v>12</v>
      </c>
      <c r="E94" s="47"/>
      <c r="F94" s="30"/>
      <c r="G94" s="48"/>
      <c r="H94" s="1">
        <v>7</v>
      </c>
      <c r="I94" s="1">
        <v>7</v>
      </c>
      <c r="J94" s="24">
        <v>13</v>
      </c>
      <c r="K94" s="24"/>
      <c r="L94" s="24"/>
      <c r="M94" s="24"/>
      <c r="N94" s="24"/>
      <c r="O94" s="24"/>
      <c r="P94" s="24">
        <f>SUM(J94:O94)</f>
        <v>13</v>
      </c>
      <c r="Q94" s="41">
        <f>SUM(H94:O94)</f>
        <v>27</v>
      </c>
      <c r="R94" s="42">
        <v>19</v>
      </c>
      <c r="T94" s="1">
        <v>5</v>
      </c>
      <c r="W94" s="1">
        <v>4</v>
      </c>
      <c r="AD94" s="6">
        <v>7</v>
      </c>
      <c r="AE94" s="1">
        <v>7</v>
      </c>
      <c r="AJ94" s="1">
        <v>2</v>
      </c>
      <c r="AL94" s="1">
        <v>9</v>
      </c>
      <c r="AO94" s="1">
        <v>2</v>
      </c>
      <c r="AT94" s="1">
        <v>4</v>
      </c>
      <c r="AU94" s="6">
        <v>5</v>
      </c>
      <c r="AX94" s="1">
        <v>1</v>
      </c>
      <c r="BD94" s="6">
        <v>13</v>
      </c>
    </row>
    <row r="95" spans="1:56" ht="8.25">
      <c r="A95" s="1" t="s">
        <v>201</v>
      </c>
      <c r="B95" s="41">
        <f>C95+D95</f>
        <v>26</v>
      </c>
      <c r="C95" s="38">
        <v>22</v>
      </c>
      <c r="D95" s="38">
        <v>4</v>
      </c>
      <c r="E95" s="11"/>
      <c r="F95" s="11"/>
      <c r="H95" s="38">
        <v>6</v>
      </c>
      <c r="I95" s="38">
        <v>3</v>
      </c>
      <c r="J95" s="24">
        <v>11</v>
      </c>
      <c r="K95" s="24"/>
      <c r="L95" s="24">
        <v>6</v>
      </c>
      <c r="M95" s="24"/>
      <c r="N95" s="24"/>
      <c r="O95" s="24"/>
      <c r="P95" s="24">
        <f>SUM(J95:O95)</f>
        <v>17</v>
      </c>
      <c r="Q95" s="41">
        <f>SUM(H95:O95)</f>
        <v>26</v>
      </c>
      <c r="R95" s="38">
        <v>26</v>
      </c>
      <c r="S95" s="38"/>
      <c r="T95" s="38">
        <v>10</v>
      </c>
      <c r="U95" s="38"/>
      <c r="V95" s="38"/>
      <c r="W95" s="38">
        <v>1</v>
      </c>
      <c r="X95" s="38"/>
      <c r="Y95" s="38"/>
      <c r="Z95" s="38"/>
      <c r="AA95" s="38"/>
      <c r="AB95" s="38"/>
      <c r="AC95" s="38"/>
      <c r="AD95" s="6">
        <v>2</v>
      </c>
      <c r="AE95" s="38">
        <v>6</v>
      </c>
      <c r="AF95" s="38"/>
      <c r="AG95" s="38"/>
      <c r="AH95" s="38"/>
      <c r="AI95" s="38"/>
      <c r="AJ95" s="38">
        <v>3</v>
      </c>
      <c r="AK95" s="38"/>
      <c r="AL95" s="38">
        <v>4</v>
      </c>
      <c r="AM95" s="38"/>
      <c r="AN95" s="38"/>
      <c r="AO95" s="38">
        <v>2</v>
      </c>
      <c r="AP95" s="38"/>
      <c r="AQ95" s="38"/>
      <c r="AR95" s="38"/>
      <c r="AS95" s="38"/>
      <c r="AT95" s="38">
        <v>11</v>
      </c>
      <c r="AU95" s="6">
        <v>4</v>
      </c>
      <c r="AV95" s="38"/>
      <c r="AW95" s="38"/>
      <c r="AX95" s="38">
        <v>1</v>
      </c>
      <c r="AY95" s="38"/>
      <c r="AZ95" s="38">
        <v>1</v>
      </c>
      <c r="BA95" s="38">
        <v>5</v>
      </c>
      <c r="BB95" s="38"/>
      <c r="BC95" s="38">
        <v>1</v>
      </c>
      <c r="BD95" s="6">
        <v>8</v>
      </c>
    </row>
    <row r="96" spans="1:56" ht="8.25">
      <c r="A96" s="1" t="s">
        <v>138</v>
      </c>
      <c r="B96" s="41">
        <f>C96+D96</f>
        <v>9</v>
      </c>
      <c r="C96" s="1">
        <v>8</v>
      </c>
      <c r="D96" s="1">
        <v>1</v>
      </c>
      <c r="J96" s="24">
        <v>6</v>
      </c>
      <c r="K96" s="24"/>
      <c r="L96" s="24">
        <v>3</v>
      </c>
      <c r="M96" s="24"/>
      <c r="N96" s="24"/>
      <c r="O96" s="24"/>
      <c r="P96" s="24">
        <f>SUM(J96:O96)</f>
        <v>9</v>
      </c>
      <c r="Q96" s="41">
        <f>SUM(H96:O96)</f>
        <v>9</v>
      </c>
      <c r="R96" s="42">
        <v>9</v>
      </c>
      <c r="T96" s="1">
        <v>1</v>
      </c>
      <c r="AD96" s="6">
        <v>5</v>
      </c>
      <c r="AE96" s="1">
        <v>2</v>
      </c>
      <c r="AO96" s="1">
        <v>1</v>
      </c>
      <c r="AT96" s="1">
        <v>4</v>
      </c>
      <c r="BD96" s="6">
        <v>1</v>
      </c>
    </row>
    <row r="97" spans="5:31" ht="8.25">
      <c r="E97" s="1">
        <v>1</v>
      </c>
      <c r="F97" s="1" t="s">
        <v>309</v>
      </c>
      <c r="J97" s="24"/>
      <c r="K97" s="24"/>
      <c r="L97" s="24">
        <v>1</v>
      </c>
      <c r="M97" s="24"/>
      <c r="N97" s="24"/>
      <c r="O97" s="24"/>
      <c r="P97" s="24"/>
      <c r="Q97" s="41">
        <v>1</v>
      </c>
      <c r="R97" s="42">
        <v>1</v>
      </c>
      <c r="AD97" s="6">
        <v>1</v>
      </c>
      <c r="AE97" s="1">
        <v>1</v>
      </c>
    </row>
    <row r="98" spans="5:31" ht="8.25">
      <c r="E98" s="1">
        <v>1</v>
      </c>
      <c r="F98" s="1" t="s">
        <v>247</v>
      </c>
      <c r="J98" s="24">
        <v>1</v>
      </c>
      <c r="K98" s="24"/>
      <c r="L98" s="24"/>
      <c r="M98" s="24"/>
      <c r="N98" s="24"/>
      <c r="O98" s="24"/>
      <c r="P98" s="24"/>
      <c r="Q98" s="41">
        <v>1</v>
      </c>
      <c r="R98" s="42">
        <v>1</v>
      </c>
      <c r="T98" s="1">
        <v>1</v>
      </c>
      <c r="AD98" s="6">
        <v>1</v>
      </c>
      <c r="AE98" s="1">
        <v>1</v>
      </c>
    </row>
    <row r="99" spans="1:56" ht="8.25">
      <c r="A99" s="45" t="s">
        <v>321</v>
      </c>
      <c r="B99" s="41">
        <f aca="true" t="shared" si="20" ref="B99:B123">C99+D99</f>
        <v>15</v>
      </c>
      <c r="C99" s="1">
        <v>12</v>
      </c>
      <c r="D99" s="1">
        <v>3</v>
      </c>
      <c r="H99" s="1">
        <v>4</v>
      </c>
      <c r="I99" s="1">
        <v>8</v>
      </c>
      <c r="J99" s="24"/>
      <c r="K99" s="24">
        <v>3</v>
      </c>
      <c r="L99" s="24"/>
      <c r="M99" s="24"/>
      <c r="N99" s="24"/>
      <c r="O99" s="24"/>
      <c r="P99" s="24">
        <f aca="true" t="shared" si="21" ref="P99:P123">SUM(J99:O99)</f>
        <v>3</v>
      </c>
      <c r="Q99" s="41">
        <f>SUM(H99:O99)</f>
        <v>15</v>
      </c>
      <c r="R99" s="42">
        <v>15</v>
      </c>
      <c r="X99" s="1">
        <v>2</v>
      </c>
      <c r="AD99" s="6">
        <v>2</v>
      </c>
      <c r="AI99" s="1">
        <v>1</v>
      </c>
      <c r="AJ99" s="1">
        <v>1</v>
      </c>
      <c r="AL99" s="1">
        <v>1</v>
      </c>
      <c r="AO99" s="1">
        <v>7</v>
      </c>
      <c r="AT99" s="1">
        <v>8</v>
      </c>
      <c r="AU99" s="6">
        <v>1</v>
      </c>
      <c r="BA99" s="1">
        <v>2</v>
      </c>
      <c r="BD99" s="6">
        <v>5</v>
      </c>
    </row>
    <row r="100" spans="1:47" ht="13.5" customHeight="1">
      <c r="A100" s="1" t="s">
        <v>139</v>
      </c>
      <c r="B100" s="41">
        <f t="shared" si="20"/>
        <v>23</v>
      </c>
      <c r="C100" s="1">
        <v>7</v>
      </c>
      <c r="D100" s="1">
        <v>16</v>
      </c>
      <c r="J100" s="24">
        <v>12</v>
      </c>
      <c r="K100" s="24"/>
      <c r="L100" s="24">
        <v>11</v>
      </c>
      <c r="M100" s="24"/>
      <c r="N100" s="24"/>
      <c r="O100" s="24"/>
      <c r="P100" s="24">
        <f t="shared" si="21"/>
        <v>23</v>
      </c>
      <c r="Q100" s="41">
        <f aca="true" t="shared" si="22" ref="Q100:Q123">SUM(H100:O100)</f>
        <v>23</v>
      </c>
      <c r="R100" s="42">
        <v>23</v>
      </c>
      <c r="AC100" s="1">
        <v>1</v>
      </c>
      <c r="AD100" s="6">
        <v>13</v>
      </c>
      <c r="AE100" s="1">
        <v>13</v>
      </c>
      <c r="AI100" s="1">
        <v>2</v>
      </c>
      <c r="AL100" s="1">
        <v>6</v>
      </c>
      <c r="AO100" s="1">
        <v>4</v>
      </c>
      <c r="AU100" s="6">
        <v>1</v>
      </c>
    </row>
    <row r="101" spans="1:56" ht="8.25">
      <c r="A101" s="45" t="s">
        <v>240</v>
      </c>
      <c r="B101" s="41">
        <f t="shared" si="20"/>
        <v>15</v>
      </c>
      <c r="C101" s="1">
        <v>7</v>
      </c>
      <c r="D101" s="1">
        <v>8</v>
      </c>
      <c r="H101" s="1">
        <v>1</v>
      </c>
      <c r="I101" s="1">
        <v>4</v>
      </c>
      <c r="J101" s="24">
        <v>2</v>
      </c>
      <c r="K101" s="24"/>
      <c r="L101" s="24">
        <v>8</v>
      </c>
      <c r="M101" s="24"/>
      <c r="N101" s="24"/>
      <c r="O101" s="24"/>
      <c r="P101" s="24">
        <f t="shared" si="21"/>
        <v>10</v>
      </c>
      <c r="Q101" s="41">
        <f t="shared" si="22"/>
        <v>15</v>
      </c>
      <c r="R101" s="42">
        <v>15</v>
      </c>
      <c r="AD101" s="6">
        <v>5</v>
      </c>
      <c r="AE101" s="1">
        <v>7</v>
      </c>
      <c r="AI101" s="1">
        <v>4</v>
      </c>
      <c r="AK101" s="1">
        <v>1</v>
      </c>
      <c r="AM101" s="1">
        <v>3</v>
      </c>
      <c r="AT101" s="1">
        <v>2</v>
      </c>
      <c r="AU101" s="6">
        <v>6</v>
      </c>
      <c r="BA101" s="1">
        <v>1</v>
      </c>
      <c r="BD101" s="6">
        <v>9</v>
      </c>
    </row>
    <row r="102" spans="1:56" ht="8.25">
      <c r="A102" s="1" t="s">
        <v>202</v>
      </c>
      <c r="B102" s="41">
        <f t="shared" si="20"/>
        <v>15</v>
      </c>
      <c r="C102" s="1">
        <v>10</v>
      </c>
      <c r="D102" s="1">
        <v>5</v>
      </c>
      <c r="H102" s="1">
        <v>7</v>
      </c>
      <c r="I102" s="1">
        <v>3</v>
      </c>
      <c r="J102" s="24">
        <v>5</v>
      </c>
      <c r="K102" s="24"/>
      <c r="L102" s="24"/>
      <c r="M102" s="24"/>
      <c r="N102" s="24"/>
      <c r="O102" s="24"/>
      <c r="P102" s="24">
        <f t="shared" si="21"/>
        <v>5</v>
      </c>
      <c r="Q102" s="41">
        <f t="shared" si="22"/>
        <v>15</v>
      </c>
      <c r="R102" s="42">
        <v>11</v>
      </c>
      <c r="T102" s="1">
        <v>3</v>
      </c>
      <c r="AC102" s="1">
        <v>2</v>
      </c>
      <c r="AE102" s="1">
        <v>3</v>
      </c>
      <c r="AK102" s="1">
        <v>1</v>
      </c>
      <c r="AM102" s="1">
        <v>7</v>
      </c>
      <c r="AS102" s="1">
        <v>2</v>
      </c>
      <c r="AT102" s="1">
        <v>3</v>
      </c>
      <c r="AU102" s="6">
        <v>1</v>
      </c>
      <c r="BA102" s="1">
        <v>1</v>
      </c>
      <c r="BB102" s="1">
        <v>3</v>
      </c>
      <c r="BD102" s="6">
        <v>8</v>
      </c>
    </row>
    <row r="103" spans="1:56" ht="8.25">
      <c r="A103" s="1" t="s">
        <v>140</v>
      </c>
      <c r="B103" s="41">
        <f t="shared" si="20"/>
        <v>11</v>
      </c>
      <c r="C103" s="1">
        <v>9</v>
      </c>
      <c r="D103" s="1">
        <v>2</v>
      </c>
      <c r="H103" s="1">
        <v>1</v>
      </c>
      <c r="I103" s="1">
        <v>1</v>
      </c>
      <c r="J103" s="24">
        <v>6</v>
      </c>
      <c r="K103" s="24"/>
      <c r="L103" s="24">
        <v>3</v>
      </c>
      <c r="M103" s="24"/>
      <c r="N103" s="24"/>
      <c r="O103" s="24"/>
      <c r="P103" s="24">
        <f t="shared" si="21"/>
        <v>9</v>
      </c>
      <c r="Q103" s="41">
        <f t="shared" si="22"/>
        <v>11</v>
      </c>
      <c r="R103" s="42">
        <v>8</v>
      </c>
      <c r="AB103" s="1">
        <v>1</v>
      </c>
      <c r="AD103" s="6">
        <v>1</v>
      </c>
      <c r="AE103" s="1">
        <v>1</v>
      </c>
      <c r="AM103" s="1">
        <v>1</v>
      </c>
      <c r="AT103" s="1">
        <v>7</v>
      </c>
      <c r="AU103" s="6">
        <v>3</v>
      </c>
      <c r="BB103" s="1">
        <v>1</v>
      </c>
      <c r="BD103" s="6">
        <v>7</v>
      </c>
    </row>
    <row r="104" spans="2:47" ht="8.25">
      <c r="B104" s="41">
        <f t="shared" si="20"/>
        <v>0</v>
      </c>
      <c r="E104" s="1">
        <v>2</v>
      </c>
      <c r="F104" s="1" t="s">
        <v>315</v>
      </c>
      <c r="J104" s="24">
        <v>2</v>
      </c>
      <c r="K104" s="24"/>
      <c r="L104" s="24"/>
      <c r="M104" s="24"/>
      <c r="N104" s="24"/>
      <c r="O104" s="24"/>
      <c r="P104" s="24">
        <f t="shared" si="21"/>
        <v>2</v>
      </c>
      <c r="Q104" s="41">
        <f t="shared" si="22"/>
        <v>2</v>
      </c>
      <c r="R104" s="42">
        <v>2</v>
      </c>
      <c r="AU104" s="6">
        <v>2</v>
      </c>
    </row>
    <row r="105" spans="1:56" ht="8.25">
      <c r="A105" s="1" t="s">
        <v>141</v>
      </c>
      <c r="B105" s="41">
        <f t="shared" si="20"/>
        <v>11</v>
      </c>
      <c r="C105" s="1">
        <v>9</v>
      </c>
      <c r="D105" s="1">
        <v>2</v>
      </c>
      <c r="I105" s="1">
        <v>2</v>
      </c>
      <c r="J105" s="24">
        <v>7</v>
      </c>
      <c r="K105" s="24"/>
      <c r="L105" s="24">
        <v>2</v>
      </c>
      <c r="M105" s="24"/>
      <c r="N105" s="24"/>
      <c r="O105" s="24"/>
      <c r="P105" s="24">
        <f t="shared" si="21"/>
        <v>9</v>
      </c>
      <c r="Q105" s="41">
        <f t="shared" si="22"/>
        <v>11</v>
      </c>
      <c r="R105" s="42">
        <v>11</v>
      </c>
      <c r="T105" s="1">
        <v>1</v>
      </c>
      <c r="AE105" s="1">
        <v>2</v>
      </c>
      <c r="AG105" s="1">
        <v>1</v>
      </c>
      <c r="AI105" s="1">
        <v>3</v>
      </c>
      <c r="AL105" s="1">
        <v>3</v>
      </c>
      <c r="AO105" s="1">
        <v>3</v>
      </c>
      <c r="AT105" s="1">
        <v>4</v>
      </c>
      <c r="AU105" s="6">
        <v>3</v>
      </c>
      <c r="BD105" s="6">
        <v>4</v>
      </c>
    </row>
    <row r="106" spans="2:36" ht="8.25">
      <c r="B106" s="41">
        <f t="shared" si="20"/>
        <v>0</v>
      </c>
      <c r="E106" s="1">
        <v>3</v>
      </c>
      <c r="F106" s="1" t="s">
        <v>307</v>
      </c>
      <c r="J106" s="24"/>
      <c r="K106" s="24"/>
      <c r="L106" s="24">
        <v>3</v>
      </c>
      <c r="M106" s="24"/>
      <c r="N106" s="24"/>
      <c r="O106" s="24"/>
      <c r="P106" s="24">
        <f t="shared" si="21"/>
        <v>3</v>
      </c>
      <c r="Q106" s="41">
        <f>SUM(H106:O106)</f>
        <v>3</v>
      </c>
      <c r="R106" s="42">
        <v>3</v>
      </c>
      <c r="AJ106" s="1">
        <v>3</v>
      </c>
    </row>
    <row r="107" spans="1:52" ht="8.25">
      <c r="A107" s="1" t="s">
        <v>101</v>
      </c>
      <c r="B107" s="41">
        <f t="shared" si="20"/>
        <v>21</v>
      </c>
      <c r="C107" s="1">
        <v>8</v>
      </c>
      <c r="D107" s="1">
        <v>13</v>
      </c>
      <c r="J107" s="24">
        <v>18</v>
      </c>
      <c r="K107" s="24"/>
      <c r="L107" s="24">
        <v>3</v>
      </c>
      <c r="M107" s="24"/>
      <c r="N107" s="24"/>
      <c r="O107" s="24"/>
      <c r="P107" s="24">
        <f t="shared" si="21"/>
        <v>21</v>
      </c>
      <c r="Q107" s="41">
        <f t="shared" si="22"/>
        <v>21</v>
      </c>
      <c r="R107" s="42">
        <v>18</v>
      </c>
      <c r="AD107" s="6">
        <v>7</v>
      </c>
      <c r="AE107" s="1">
        <v>1</v>
      </c>
      <c r="AH107" s="1">
        <v>1</v>
      </c>
      <c r="AL107" s="1">
        <v>2</v>
      </c>
      <c r="AO107" s="1">
        <v>4</v>
      </c>
      <c r="AT107" s="1">
        <v>6</v>
      </c>
      <c r="AZ107" s="1">
        <v>1</v>
      </c>
    </row>
    <row r="108" spans="1:56" ht="8.25">
      <c r="A108" s="1" t="s">
        <v>241</v>
      </c>
      <c r="B108" s="41">
        <f t="shared" si="20"/>
        <v>16</v>
      </c>
      <c r="C108" s="1">
        <v>7</v>
      </c>
      <c r="D108" s="1">
        <v>9</v>
      </c>
      <c r="H108" s="1">
        <v>4</v>
      </c>
      <c r="I108" s="1">
        <v>6</v>
      </c>
      <c r="J108" s="24">
        <v>5</v>
      </c>
      <c r="K108" s="24"/>
      <c r="L108" s="24">
        <v>1</v>
      </c>
      <c r="M108" s="24"/>
      <c r="N108" s="24"/>
      <c r="O108" s="24"/>
      <c r="P108" s="24">
        <f t="shared" si="21"/>
        <v>6</v>
      </c>
      <c r="Q108" s="41">
        <f t="shared" si="22"/>
        <v>16</v>
      </c>
      <c r="R108" s="42">
        <v>13</v>
      </c>
      <c r="S108" s="42">
        <v>1</v>
      </c>
      <c r="T108" s="1">
        <v>1</v>
      </c>
      <c r="AB108" s="1">
        <v>1</v>
      </c>
      <c r="AD108" s="6">
        <v>2</v>
      </c>
      <c r="AE108" s="1">
        <v>3</v>
      </c>
      <c r="AF108" s="1">
        <v>2</v>
      </c>
      <c r="AJ108" s="1">
        <v>2</v>
      </c>
      <c r="AL108" s="1">
        <v>1</v>
      </c>
      <c r="AM108" s="1">
        <v>2</v>
      </c>
      <c r="AO108" s="1">
        <v>3</v>
      </c>
      <c r="AT108" s="1">
        <v>4</v>
      </c>
      <c r="AU108" s="6">
        <v>2</v>
      </c>
      <c r="BD108" s="6">
        <v>6</v>
      </c>
    </row>
    <row r="109" spans="5:41" ht="8.25">
      <c r="E109" s="1">
        <v>1</v>
      </c>
      <c r="F109" s="1" t="s">
        <v>307</v>
      </c>
      <c r="J109" s="24"/>
      <c r="K109" s="24">
        <v>1</v>
      </c>
      <c r="L109" s="24"/>
      <c r="M109" s="24"/>
      <c r="N109" s="24"/>
      <c r="O109" s="24"/>
      <c r="P109" s="24"/>
      <c r="Q109" s="41">
        <v>1</v>
      </c>
      <c r="R109" s="42">
        <v>1</v>
      </c>
      <c r="AD109" s="6">
        <v>1</v>
      </c>
      <c r="AE109" s="1">
        <v>1</v>
      </c>
      <c r="AO109" s="1">
        <v>1</v>
      </c>
    </row>
    <row r="110" spans="1:56" ht="8.25">
      <c r="A110" s="1" t="s">
        <v>242</v>
      </c>
      <c r="B110" s="41">
        <f t="shared" si="20"/>
        <v>28</v>
      </c>
      <c r="C110" s="1">
        <v>22</v>
      </c>
      <c r="D110" s="1">
        <v>6</v>
      </c>
      <c r="H110" s="1">
        <v>1</v>
      </c>
      <c r="I110" s="1">
        <v>1</v>
      </c>
      <c r="J110" s="24">
        <v>25</v>
      </c>
      <c r="K110" s="24"/>
      <c r="L110" s="24">
        <v>1</v>
      </c>
      <c r="M110" s="24"/>
      <c r="N110" s="24"/>
      <c r="O110" s="24"/>
      <c r="P110" s="24">
        <f t="shared" si="21"/>
        <v>26</v>
      </c>
      <c r="Q110" s="41">
        <f t="shared" si="22"/>
        <v>28</v>
      </c>
      <c r="R110" s="42">
        <v>27</v>
      </c>
      <c r="T110" s="1">
        <v>1</v>
      </c>
      <c r="AD110" s="6">
        <v>16</v>
      </c>
      <c r="AE110" s="1">
        <v>18</v>
      </c>
      <c r="AL110" s="1">
        <v>4</v>
      </c>
      <c r="AO110" s="1">
        <v>6</v>
      </c>
      <c r="AT110" s="1">
        <v>24</v>
      </c>
      <c r="AV110" s="1">
        <v>1</v>
      </c>
      <c r="BD110" s="6">
        <v>5</v>
      </c>
    </row>
    <row r="111" spans="5:47" ht="8.25">
      <c r="E111" s="1">
        <v>4</v>
      </c>
      <c r="F111" s="1" t="s">
        <v>322</v>
      </c>
      <c r="J111" s="24"/>
      <c r="K111" s="24"/>
      <c r="L111" s="24">
        <v>4</v>
      </c>
      <c r="M111" s="24"/>
      <c r="N111" s="24"/>
      <c r="O111" s="24"/>
      <c r="P111" s="24"/>
      <c r="Q111" s="41">
        <v>4</v>
      </c>
      <c r="R111" s="42">
        <v>4</v>
      </c>
      <c r="AD111" s="6">
        <v>4</v>
      </c>
      <c r="AE111" s="1">
        <v>4</v>
      </c>
      <c r="AO111" s="1">
        <v>4</v>
      </c>
      <c r="AU111" s="6">
        <v>4</v>
      </c>
    </row>
    <row r="112" spans="1:56" ht="8.25">
      <c r="A112" s="1" t="s">
        <v>243</v>
      </c>
      <c r="B112" s="41">
        <f t="shared" si="20"/>
        <v>22</v>
      </c>
      <c r="C112" s="1">
        <v>16</v>
      </c>
      <c r="D112" s="1">
        <v>6</v>
      </c>
      <c r="I112" s="1">
        <v>1</v>
      </c>
      <c r="J112" s="24">
        <v>9</v>
      </c>
      <c r="K112" s="24"/>
      <c r="L112" s="24">
        <v>10</v>
      </c>
      <c r="M112" s="24"/>
      <c r="N112" s="24"/>
      <c r="O112" s="24">
        <v>2</v>
      </c>
      <c r="P112" s="24">
        <f t="shared" si="21"/>
        <v>21</v>
      </c>
      <c r="Q112" s="41">
        <f t="shared" si="22"/>
        <v>22</v>
      </c>
      <c r="R112" s="42">
        <v>19</v>
      </c>
      <c r="S112" s="42">
        <v>2</v>
      </c>
      <c r="T112" s="1">
        <v>1</v>
      </c>
      <c r="AD112" s="6">
        <v>4</v>
      </c>
      <c r="AE112" s="1">
        <v>6</v>
      </c>
      <c r="AL112" s="1">
        <v>8</v>
      </c>
      <c r="AO112" s="1">
        <v>2</v>
      </c>
      <c r="AT112" s="1">
        <v>6</v>
      </c>
      <c r="AU112" s="6">
        <v>3</v>
      </c>
      <c r="BA112" s="1">
        <v>1</v>
      </c>
      <c r="BD112" s="6">
        <v>6</v>
      </c>
    </row>
    <row r="113" spans="1:56" ht="8.25">
      <c r="A113" s="1" t="s">
        <v>244</v>
      </c>
      <c r="B113" s="41">
        <f t="shared" si="20"/>
        <v>40</v>
      </c>
      <c r="C113" s="1">
        <v>7</v>
      </c>
      <c r="D113" s="1">
        <v>33</v>
      </c>
      <c r="H113" s="1">
        <v>2</v>
      </c>
      <c r="I113" s="1">
        <v>3</v>
      </c>
      <c r="J113" s="24">
        <v>3</v>
      </c>
      <c r="K113" s="24">
        <v>21</v>
      </c>
      <c r="L113" s="24"/>
      <c r="M113" s="24"/>
      <c r="N113" s="24">
        <v>11</v>
      </c>
      <c r="O113" s="24"/>
      <c r="P113" s="24">
        <f t="shared" si="21"/>
        <v>35</v>
      </c>
      <c r="Q113" s="41">
        <f t="shared" si="22"/>
        <v>40</v>
      </c>
      <c r="R113" s="42">
        <v>37</v>
      </c>
      <c r="S113" s="42">
        <v>6</v>
      </c>
      <c r="T113" s="1">
        <v>4</v>
      </c>
      <c r="AB113" s="1">
        <v>1</v>
      </c>
      <c r="AD113" s="6">
        <v>22</v>
      </c>
      <c r="AE113" s="1">
        <v>17</v>
      </c>
      <c r="AI113" s="1">
        <v>1</v>
      </c>
      <c r="AK113" s="1">
        <v>9</v>
      </c>
      <c r="AL113" s="1">
        <v>3</v>
      </c>
      <c r="AO113" s="1">
        <v>11</v>
      </c>
      <c r="AT113" s="1">
        <v>1</v>
      </c>
      <c r="AU113" s="6">
        <v>12</v>
      </c>
      <c r="BD113" s="6">
        <v>1</v>
      </c>
    </row>
    <row r="114" spans="1:56" ht="8.25">
      <c r="A114" s="1" t="s">
        <v>323</v>
      </c>
      <c r="B114" s="41">
        <f t="shared" si="20"/>
        <v>10</v>
      </c>
      <c r="C114" s="1">
        <v>10</v>
      </c>
      <c r="H114" s="1">
        <v>1</v>
      </c>
      <c r="I114" s="1">
        <v>2</v>
      </c>
      <c r="J114" s="24">
        <v>3</v>
      </c>
      <c r="K114" s="24">
        <v>4</v>
      </c>
      <c r="L114" s="24"/>
      <c r="M114" s="24"/>
      <c r="N114" s="24"/>
      <c r="O114" s="24"/>
      <c r="P114" s="24">
        <f t="shared" si="21"/>
        <v>7</v>
      </c>
      <c r="Q114" s="41">
        <f t="shared" si="22"/>
        <v>10</v>
      </c>
      <c r="R114" s="42">
        <v>5</v>
      </c>
      <c r="T114" s="1">
        <v>2</v>
      </c>
      <c r="Z114" s="1">
        <v>1</v>
      </c>
      <c r="AD114" s="6">
        <v>2</v>
      </c>
      <c r="AG114" s="1">
        <v>1</v>
      </c>
      <c r="AI114" s="1">
        <v>1</v>
      </c>
      <c r="AL114" s="1">
        <v>2</v>
      </c>
      <c r="AT114" s="1">
        <v>2</v>
      </c>
      <c r="BA114" s="1">
        <v>1</v>
      </c>
      <c r="BD114" s="6">
        <v>2</v>
      </c>
    </row>
    <row r="115" spans="1:30" ht="8.25">
      <c r="A115" s="45"/>
      <c r="B115" s="41">
        <f t="shared" si="20"/>
        <v>0</v>
      </c>
      <c r="E115" s="1">
        <v>1</v>
      </c>
      <c r="F115" s="1" t="s">
        <v>248</v>
      </c>
      <c r="J115" s="24">
        <v>1</v>
      </c>
      <c r="K115" s="24"/>
      <c r="L115" s="24"/>
      <c r="M115" s="24"/>
      <c r="N115" s="24"/>
      <c r="O115" s="24"/>
      <c r="P115" s="24">
        <f t="shared" si="21"/>
        <v>1</v>
      </c>
      <c r="Q115" s="41">
        <f t="shared" si="22"/>
        <v>1</v>
      </c>
      <c r="R115" s="42">
        <v>1</v>
      </c>
      <c r="AD115" s="6">
        <v>1</v>
      </c>
    </row>
    <row r="116" spans="1:56" ht="8.25">
      <c r="A116" s="45" t="s">
        <v>324</v>
      </c>
      <c r="B116" s="41">
        <f t="shared" si="20"/>
        <v>23</v>
      </c>
      <c r="C116" s="1">
        <v>16</v>
      </c>
      <c r="D116" s="1">
        <v>7</v>
      </c>
      <c r="H116" s="1">
        <v>1</v>
      </c>
      <c r="I116" s="1">
        <v>4</v>
      </c>
      <c r="J116" s="24">
        <v>7</v>
      </c>
      <c r="K116" s="24"/>
      <c r="L116" s="24">
        <v>11</v>
      </c>
      <c r="M116" s="24"/>
      <c r="N116" s="24"/>
      <c r="O116" s="24"/>
      <c r="P116" s="24">
        <f t="shared" si="21"/>
        <v>18</v>
      </c>
      <c r="Q116" s="41">
        <f t="shared" si="22"/>
        <v>23</v>
      </c>
      <c r="R116" s="42">
        <v>23</v>
      </c>
      <c r="AD116" s="6">
        <v>7</v>
      </c>
      <c r="AE116" s="1">
        <v>6</v>
      </c>
      <c r="AF116" s="1">
        <v>1</v>
      </c>
      <c r="AH116" s="1">
        <v>1</v>
      </c>
      <c r="AK116" s="1">
        <v>6</v>
      </c>
      <c r="AN116" s="1">
        <v>1</v>
      </c>
      <c r="AT116" s="1">
        <v>4</v>
      </c>
      <c r="AU116" s="6">
        <v>9</v>
      </c>
      <c r="BD116" s="6">
        <v>4</v>
      </c>
    </row>
    <row r="117" spans="1:56" ht="8.25">
      <c r="A117" s="45" t="s">
        <v>325</v>
      </c>
      <c r="B117" s="41">
        <f t="shared" si="20"/>
        <v>23</v>
      </c>
      <c r="C117" s="1">
        <v>15</v>
      </c>
      <c r="D117" s="1">
        <v>8</v>
      </c>
      <c r="H117" s="1">
        <v>1</v>
      </c>
      <c r="I117" s="1">
        <v>1</v>
      </c>
      <c r="J117" s="24">
        <v>14</v>
      </c>
      <c r="K117" s="24"/>
      <c r="L117" s="24">
        <v>7</v>
      </c>
      <c r="M117" s="24"/>
      <c r="N117" s="24"/>
      <c r="O117" s="24"/>
      <c r="P117" s="24">
        <f>SUM(J117:O117)</f>
        <v>21</v>
      </c>
      <c r="Q117" s="41">
        <f t="shared" si="22"/>
        <v>23</v>
      </c>
      <c r="R117" s="42">
        <v>23</v>
      </c>
      <c r="S117" s="42">
        <v>1</v>
      </c>
      <c r="T117" s="1">
        <v>1</v>
      </c>
      <c r="AA117" s="1">
        <v>1</v>
      </c>
      <c r="AD117" s="6">
        <v>5</v>
      </c>
      <c r="AJ117" s="1">
        <v>1</v>
      </c>
      <c r="AL117" s="1">
        <v>5</v>
      </c>
      <c r="AO117" s="1">
        <v>2</v>
      </c>
      <c r="AT117" s="1">
        <v>10</v>
      </c>
      <c r="AU117" s="6">
        <v>9</v>
      </c>
      <c r="BD117" s="6">
        <v>11</v>
      </c>
    </row>
    <row r="118" spans="1:47" ht="8.25">
      <c r="A118" s="45" t="s">
        <v>326</v>
      </c>
      <c r="B118" s="41">
        <f t="shared" si="20"/>
        <v>33</v>
      </c>
      <c r="C118" s="1">
        <v>9</v>
      </c>
      <c r="D118" s="1">
        <v>24</v>
      </c>
      <c r="J118" s="24">
        <v>19</v>
      </c>
      <c r="K118" s="24"/>
      <c r="L118" s="24">
        <v>2</v>
      </c>
      <c r="M118" s="24"/>
      <c r="N118" s="24">
        <v>12</v>
      </c>
      <c r="O118" s="24"/>
      <c r="P118" s="24">
        <f t="shared" si="21"/>
        <v>33</v>
      </c>
      <c r="Q118" s="41">
        <f t="shared" si="22"/>
        <v>33</v>
      </c>
      <c r="R118" s="42">
        <v>31</v>
      </c>
      <c r="W118" s="1">
        <v>2</v>
      </c>
      <c r="AD118" s="6">
        <v>24</v>
      </c>
      <c r="AE118" s="1">
        <v>7</v>
      </c>
      <c r="AO118" s="1">
        <v>16</v>
      </c>
      <c r="AT118" s="1">
        <v>5</v>
      </c>
      <c r="AU118" s="6">
        <v>17</v>
      </c>
    </row>
    <row r="119" spans="1:41" ht="8.25">
      <c r="A119" s="45"/>
      <c r="B119" s="41">
        <f t="shared" si="20"/>
        <v>0</v>
      </c>
      <c r="E119" s="1">
        <v>1</v>
      </c>
      <c r="F119" s="1" t="s">
        <v>247</v>
      </c>
      <c r="J119" s="24"/>
      <c r="K119" s="24"/>
      <c r="L119" s="24">
        <v>1</v>
      </c>
      <c r="M119" s="24"/>
      <c r="N119" s="24"/>
      <c r="O119" s="24"/>
      <c r="P119" s="24">
        <f t="shared" si="21"/>
        <v>1</v>
      </c>
      <c r="Q119" s="41">
        <f t="shared" si="22"/>
        <v>1</v>
      </c>
      <c r="R119" s="42">
        <v>1</v>
      </c>
      <c r="AD119" s="6">
        <v>1</v>
      </c>
      <c r="AO119" s="1">
        <v>1</v>
      </c>
    </row>
    <row r="120" spans="1:56" ht="8.25">
      <c r="A120" s="45" t="s">
        <v>327</v>
      </c>
      <c r="B120" s="41">
        <f t="shared" si="20"/>
        <v>12</v>
      </c>
      <c r="C120" s="1">
        <v>8</v>
      </c>
      <c r="D120" s="1">
        <v>4</v>
      </c>
      <c r="H120" s="1">
        <v>2</v>
      </c>
      <c r="I120" s="1">
        <v>3</v>
      </c>
      <c r="J120" s="24">
        <v>4</v>
      </c>
      <c r="K120" s="24"/>
      <c r="L120" s="24">
        <v>3</v>
      </c>
      <c r="M120" s="24"/>
      <c r="N120" s="24"/>
      <c r="O120" s="24"/>
      <c r="P120" s="24">
        <f t="shared" si="21"/>
        <v>7</v>
      </c>
      <c r="Q120" s="41">
        <f t="shared" si="22"/>
        <v>12</v>
      </c>
      <c r="R120" s="42">
        <v>12</v>
      </c>
      <c r="AD120" s="6">
        <v>3</v>
      </c>
      <c r="AE120" s="1">
        <v>3</v>
      </c>
      <c r="AO120" s="1">
        <v>1</v>
      </c>
      <c r="AT120" s="1">
        <v>7</v>
      </c>
      <c r="AU120" s="6">
        <v>2</v>
      </c>
      <c r="BD120" s="6">
        <v>6</v>
      </c>
    </row>
    <row r="121" spans="1:47" ht="8.25">
      <c r="A121" s="45"/>
      <c r="B121" s="41">
        <f t="shared" si="20"/>
        <v>0</v>
      </c>
      <c r="E121" s="1">
        <v>13</v>
      </c>
      <c r="F121" s="1" t="s">
        <v>248</v>
      </c>
      <c r="J121" s="24"/>
      <c r="K121" s="24"/>
      <c r="L121" s="24"/>
      <c r="M121" s="24"/>
      <c r="N121" s="24">
        <v>13</v>
      </c>
      <c r="O121" s="24"/>
      <c r="P121" s="24">
        <f t="shared" si="21"/>
        <v>13</v>
      </c>
      <c r="Q121" s="41">
        <f t="shared" si="22"/>
        <v>13</v>
      </c>
      <c r="R121" s="42">
        <v>13</v>
      </c>
      <c r="AU121" s="6">
        <v>13</v>
      </c>
    </row>
    <row r="122" spans="1:32" ht="8.25">
      <c r="A122" s="45"/>
      <c r="B122" s="41">
        <f t="shared" si="20"/>
        <v>0</v>
      </c>
      <c r="E122" s="1">
        <v>1</v>
      </c>
      <c r="F122" s="1" t="s">
        <v>305</v>
      </c>
      <c r="I122" s="1">
        <v>1</v>
      </c>
      <c r="J122" s="24"/>
      <c r="K122" s="24"/>
      <c r="L122" s="24"/>
      <c r="M122" s="24"/>
      <c r="N122" s="24"/>
      <c r="O122" s="24"/>
      <c r="P122" s="24">
        <f t="shared" si="21"/>
        <v>0</v>
      </c>
      <c r="Q122" s="41">
        <f t="shared" si="22"/>
        <v>1</v>
      </c>
      <c r="R122" s="42">
        <v>1</v>
      </c>
      <c r="AF122" s="1">
        <v>1</v>
      </c>
    </row>
    <row r="123" spans="1:30" ht="8.25">
      <c r="A123" s="45"/>
      <c r="B123" s="41">
        <f t="shared" si="20"/>
        <v>0</v>
      </c>
      <c r="E123" s="1">
        <v>2</v>
      </c>
      <c r="F123" s="1" t="s">
        <v>315</v>
      </c>
      <c r="J123" s="24"/>
      <c r="K123" s="24"/>
      <c r="L123" s="24">
        <v>2</v>
      </c>
      <c r="M123" s="24"/>
      <c r="N123" s="24"/>
      <c r="O123" s="24"/>
      <c r="P123" s="24">
        <f t="shared" si="21"/>
        <v>2</v>
      </c>
      <c r="Q123" s="41">
        <f t="shared" si="22"/>
        <v>2</v>
      </c>
      <c r="R123" s="42">
        <v>2</v>
      </c>
      <c r="AD123" s="6">
        <v>2</v>
      </c>
    </row>
    <row r="124" spans="1:56" ht="8.25">
      <c r="A124" s="11" t="s">
        <v>51</v>
      </c>
      <c r="B124" s="31">
        <f>SUM(B94:B123)</f>
        <v>380</v>
      </c>
      <c r="C124" s="47">
        <f>SUM(C94:C123)</f>
        <v>217</v>
      </c>
      <c r="D124" s="47">
        <f>SUM(D94:D123)</f>
        <v>163</v>
      </c>
      <c r="E124" s="47">
        <f>SUM(E94:E123)</f>
        <v>30</v>
      </c>
      <c r="F124" s="30"/>
      <c r="G124" s="48">
        <f>B124+E124</f>
        <v>410</v>
      </c>
      <c r="H124" s="1">
        <f>SUM(H94:H123)</f>
        <v>38</v>
      </c>
      <c r="I124" s="1">
        <f aca="true" t="shared" si="23" ref="I124:P124">SUM(I94:I123)</f>
        <v>50</v>
      </c>
      <c r="J124" s="1">
        <f t="shared" si="23"/>
        <v>173</v>
      </c>
      <c r="K124" s="1">
        <f t="shared" si="23"/>
        <v>29</v>
      </c>
      <c r="L124" s="1">
        <f t="shared" si="23"/>
        <v>82</v>
      </c>
      <c r="M124" s="1">
        <f t="shared" si="23"/>
        <v>0</v>
      </c>
      <c r="N124" s="1">
        <f t="shared" si="23"/>
        <v>36</v>
      </c>
      <c r="O124" s="1">
        <f t="shared" si="23"/>
        <v>2</v>
      </c>
      <c r="P124" s="1">
        <f t="shared" si="23"/>
        <v>315</v>
      </c>
      <c r="Q124" s="48">
        <f>SUM(Q94:Q123)</f>
        <v>410</v>
      </c>
      <c r="R124" s="42">
        <f>SUM(R94:R123)</f>
        <v>375</v>
      </c>
      <c r="S124" s="42">
        <f aca="true" t="shared" si="24" ref="S124:BC124">SUM(S94:S123)</f>
        <v>10</v>
      </c>
      <c r="T124" s="42">
        <f t="shared" si="24"/>
        <v>31</v>
      </c>
      <c r="U124" s="42">
        <f t="shared" si="24"/>
        <v>0</v>
      </c>
      <c r="V124" s="42">
        <f t="shared" si="24"/>
        <v>0</v>
      </c>
      <c r="W124" s="42">
        <f>SUM(W94:W123)</f>
        <v>7</v>
      </c>
      <c r="X124" s="42">
        <f t="shared" si="24"/>
        <v>2</v>
      </c>
      <c r="Y124" s="42">
        <f t="shared" si="24"/>
        <v>0</v>
      </c>
      <c r="Z124" s="42">
        <f t="shared" si="24"/>
        <v>1</v>
      </c>
      <c r="AA124" s="42">
        <f t="shared" si="24"/>
        <v>1</v>
      </c>
      <c r="AB124" s="42">
        <f t="shared" si="24"/>
        <v>3</v>
      </c>
      <c r="AC124" s="42">
        <f t="shared" si="24"/>
        <v>3</v>
      </c>
      <c r="AD124" s="42">
        <f t="shared" si="24"/>
        <v>138</v>
      </c>
      <c r="AE124" s="42">
        <f t="shared" si="24"/>
        <v>109</v>
      </c>
      <c r="AF124" s="42">
        <f t="shared" si="24"/>
        <v>4</v>
      </c>
      <c r="AG124" s="42">
        <f t="shared" si="24"/>
        <v>2</v>
      </c>
      <c r="AH124" s="42">
        <f t="shared" si="24"/>
        <v>2</v>
      </c>
      <c r="AI124" s="42">
        <f t="shared" si="24"/>
        <v>12</v>
      </c>
      <c r="AJ124" s="42">
        <f t="shared" si="24"/>
        <v>12</v>
      </c>
      <c r="AK124" s="42">
        <f t="shared" si="24"/>
        <v>17</v>
      </c>
      <c r="AL124" s="42">
        <f t="shared" si="24"/>
        <v>48</v>
      </c>
      <c r="AM124" s="42">
        <f t="shared" si="24"/>
        <v>13</v>
      </c>
      <c r="AN124" s="42">
        <f t="shared" si="24"/>
        <v>1</v>
      </c>
      <c r="AO124" s="42">
        <f t="shared" si="24"/>
        <v>70</v>
      </c>
      <c r="AP124" s="42">
        <f t="shared" si="24"/>
        <v>0</v>
      </c>
      <c r="AQ124" s="42">
        <f t="shared" si="24"/>
        <v>0</v>
      </c>
      <c r="AR124" s="42">
        <f t="shared" si="24"/>
        <v>0</v>
      </c>
      <c r="AS124" s="42">
        <f t="shared" si="24"/>
        <v>2</v>
      </c>
      <c r="AT124" s="42">
        <f t="shared" si="24"/>
        <v>112</v>
      </c>
      <c r="AU124" s="42">
        <f t="shared" si="24"/>
        <v>97</v>
      </c>
      <c r="AV124" s="42">
        <f t="shared" si="24"/>
        <v>1</v>
      </c>
      <c r="AW124" s="42">
        <f t="shared" si="24"/>
        <v>0</v>
      </c>
      <c r="AX124" s="42">
        <f t="shared" si="24"/>
        <v>2</v>
      </c>
      <c r="AY124" s="42">
        <f t="shared" si="24"/>
        <v>0</v>
      </c>
      <c r="AZ124" s="42">
        <f t="shared" si="24"/>
        <v>2</v>
      </c>
      <c r="BA124" s="42">
        <f t="shared" si="24"/>
        <v>11</v>
      </c>
      <c r="BB124" s="42">
        <f t="shared" si="24"/>
        <v>4</v>
      </c>
      <c r="BC124" s="42">
        <f t="shared" si="24"/>
        <v>1</v>
      </c>
      <c r="BD124" s="6">
        <f>SUM(BD96:BD123)</f>
        <v>75</v>
      </c>
    </row>
    <row r="125" spans="1:56" ht="8.25">
      <c r="A125" s="86" t="s">
        <v>54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</row>
    <row r="126" spans="1:56" ht="8.25">
      <c r="A126" s="1" t="s">
        <v>328</v>
      </c>
      <c r="B126" s="41">
        <f>C126+D126</f>
        <v>17</v>
      </c>
      <c r="C126" s="38">
        <v>8</v>
      </c>
      <c r="D126" s="38">
        <v>9</v>
      </c>
      <c r="E126" s="38"/>
      <c r="F126" s="11"/>
      <c r="H126" s="38">
        <v>1</v>
      </c>
      <c r="I126" s="11"/>
      <c r="J126" s="24">
        <v>9</v>
      </c>
      <c r="K126" s="24"/>
      <c r="L126" s="24">
        <v>7</v>
      </c>
      <c r="M126" s="24"/>
      <c r="N126" s="24"/>
      <c r="O126" s="24"/>
      <c r="P126" s="24">
        <f aca="true" t="shared" si="25" ref="P126:P179">SUM(J126:O126)</f>
        <v>16</v>
      </c>
      <c r="Q126" s="41">
        <f>SUM(H126:O126)</f>
        <v>17</v>
      </c>
      <c r="R126" s="42">
        <v>17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6">
        <v>5</v>
      </c>
      <c r="AE126" s="38">
        <v>5</v>
      </c>
      <c r="AF126" s="38"/>
      <c r="AG126" s="38"/>
      <c r="AH126" s="38"/>
      <c r="AI126" s="38"/>
      <c r="AJ126" s="38">
        <v>1</v>
      </c>
      <c r="AK126" s="38"/>
      <c r="AL126" s="38">
        <v>6</v>
      </c>
      <c r="AM126" s="38"/>
      <c r="AN126" s="38"/>
      <c r="AO126" s="38">
        <v>4</v>
      </c>
      <c r="AP126" s="38"/>
      <c r="AQ126" s="38"/>
      <c r="AR126" s="38"/>
      <c r="AS126" s="38"/>
      <c r="AT126" s="38">
        <v>5</v>
      </c>
      <c r="AU126" s="6">
        <v>6</v>
      </c>
      <c r="AV126" s="11"/>
      <c r="AW126" s="11"/>
      <c r="AX126" s="11"/>
      <c r="AY126" s="11"/>
      <c r="AZ126" s="11"/>
      <c r="BA126" s="11"/>
      <c r="BB126" s="11"/>
      <c r="BC126" s="11"/>
      <c r="BD126" s="6">
        <v>6</v>
      </c>
    </row>
    <row r="127" spans="1:56" ht="8.25">
      <c r="A127" s="1" t="s">
        <v>102</v>
      </c>
      <c r="B127" s="41">
        <f>C127+D127</f>
        <v>8</v>
      </c>
      <c r="C127" s="1">
        <v>4</v>
      </c>
      <c r="D127" s="1">
        <v>4</v>
      </c>
      <c r="H127" s="1">
        <v>3</v>
      </c>
      <c r="I127" s="1">
        <v>1</v>
      </c>
      <c r="J127" s="24">
        <v>2</v>
      </c>
      <c r="K127" s="24"/>
      <c r="L127" s="24">
        <v>2</v>
      </c>
      <c r="M127" s="24"/>
      <c r="N127" s="24"/>
      <c r="O127" s="24"/>
      <c r="P127" s="24">
        <f t="shared" si="25"/>
        <v>4</v>
      </c>
      <c r="Q127" s="41">
        <f>SUM(H127:O127)</f>
        <v>8</v>
      </c>
      <c r="R127" s="42">
        <v>8</v>
      </c>
      <c r="T127" s="1">
        <v>1</v>
      </c>
      <c r="AD127" s="6">
        <v>1</v>
      </c>
      <c r="AE127" s="1">
        <v>3</v>
      </c>
      <c r="AJ127" s="1">
        <v>1</v>
      </c>
      <c r="AL127" s="1">
        <v>2</v>
      </c>
      <c r="AT127" s="1">
        <v>3</v>
      </c>
      <c r="AV127" s="1">
        <v>1</v>
      </c>
      <c r="AW127" s="1">
        <v>2</v>
      </c>
      <c r="AX127" s="1">
        <v>1</v>
      </c>
      <c r="AZ127" s="1">
        <v>2</v>
      </c>
      <c r="BD127" s="6">
        <v>3</v>
      </c>
    </row>
    <row r="128" spans="1:56" ht="8.25">
      <c r="A128" s="1" t="s">
        <v>143</v>
      </c>
      <c r="B128" s="41">
        <f aca="true" t="shared" si="26" ref="B128:B179">C128+D128</f>
        <v>9</v>
      </c>
      <c r="C128" s="1">
        <v>7</v>
      </c>
      <c r="D128" s="1">
        <v>2</v>
      </c>
      <c r="H128" s="1">
        <v>2</v>
      </c>
      <c r="J128" s="24">
        <v>6</v>
      </c>
      <c r="K128" s="24"/>
      <c r="L128" s="24">
        <v>1</v>
      </c>
      <c r="M128" s="24"/>
      <c r="N128" s="24"/>
      <c r="O128" s="24"/>
      <c r="P128" s="24">
        <f t="shared" si="25"/>
        <v>7</v>
      </c>
      <c r="Q128" s="41">
        <f aca="true" t="shared" si="27" ref="Q128:Q179">SUM(H128:O128)</f>
        <v>9</v>
      </c>
      <c r="R128" s="42">
        <v>6</v>
      </c>
      <c r="T128" s="1">
        <v>1</v>
      </c>
      <c r="AA128" s="1">
        <v>1</v>
      </c>
      <c r="AD128" s="6">
        <v>1</v>
      </c>
      <c r="AE128" s="1">
        <v>2</v>
      </c>
      <c r="AK128" s="1">
        <v>5</v>
      </c>
      <c r="AM128" s="1">
        <v>1</v>
      </c>
      <c r="AT128" s="1">
        <v>5</v>
      </c>
      <c r="AV128" s="1">
        <v>2</v>
      </c>
      <c r="AW128" s="1">
        <v>3</v>
      </c>
      <c r="AZ128" s="1">
        <v>2</v>
      </c>
      <c r="BD128" s="6">
        <v>2</v>
      </c>
    </row>
    <row r="129" spans="5:38" ht="8.25">
      <c r="E129" s="1">
        <v>2</v>
      </c>
      <c r="F129" s="1" t="s">
        <v>308</v>
      </c>
      <c r="J129" s="24">
        <v>2</v>
      </c>
      <c r="K129" s="24"/>
      <c r="L129" s="24"/>
      <c r="M129" s="24"/>
      <c r="N129" s="24"/>
      <c r="O129" s="24"/>
      <c r="P129" s="24">
        <f t="shared" si="25"/>
        <v>2</v>
      </c>
      <c r="Q129" s="41">
        <f t="shared" si="27"/>
        <v>2</v>
      </c>
      <c r="R129" s="42">
        <v>2</v>
      </c>
      <c r="AD129" s="6">
        <v>2</v>
      </c>
      <c r="AE129" s="1">
        <v>2</v>
      </c>
      <c r="AL129" s="1">
        <v>8</v>
      </c>
    </row>
    <row r="130" spans="1:56" ht="12" customHeight="1">
      <c r="A130" s="1" t="s">
        <v>329</v>
      </c>
      <c r="B130" s="41">
        <f t="shared" si="26"/>
        <v>30</v>
      </c>
      <c r="C130" s="1">
        <v>16</v>
      </c>
      <c r="D130" s="1">
        <v>14</v>
      </c>
      <c r="H130" s="1">
        <v>1</v>
      </c>
      <c r="I130" s="1">
        <v>1</v>
      </c>
      <c r="J130" s="24">
        <v>6</v>
      </c>
      <c r="K130" s="24"/>
      <c r="L130" s="24">
        <v>22</v>
      </c>
      <c r="M130" s="24"/>
      <c r="N130" s="24"/>
      <c r="O130" s="24"/>
      <c r="P130" s="24">
        <f t="shared" si="25"/>
        <v>28</v>
      </c>
      <c r="Q130" s="41">
        <f t="shared" si="27"/>
        <v>30</v>
      </c>
      <c r="R130" s="42">
        <v>28</v>
      </c>
      <c r="T130" s="1">
        <v>10</v>
      </c>
      <c r="U130" s="1">
        <v>2</v>
      </c>
      <c r="AD130" s="6">
        <v>17</v>
      </c>
      <c r="AE130" s="1">
        <v>6</v>
      </c>
      <c r="AO130" s="1">
        <v>16</v>
      </c>
      <c r="AT130" s="1">
        <v>4</v>
      </c>
      <c r="AU130" s="6">
        <v>10</v>
      </c>
      <c r="BD130" s="6">
        <v>8</v>
      </c>
    </row>
    <row r="131" spans="5:31" ht="12" customHeight="1">
      <c r="E131" s="1">
        <v>1</v>
      </c>
      <c r="F131" s="1" t="s">
        <v>315</v>
      </c>
      <c r="J131" s="24"/>
      <c r="K131" s="24"/>
      <c r="L131" s="24"/>
      <c r="M131" s="24">
        <v>1</v>
      </c>
      <c r="N131" s="24"/>
      <c r="O131" s="24"/>
      <c r="P131" s="24">
        <f t="shared" si="25"/>
        <v>1</v>
      </c>
      <c r="Q131" s="41">
        <f t="shared" si="27"/>
        <v>1</v>
      </c>
      <c r="R131" s="42">
        <v>1</v>
      </c>
      <c r="S131" s="42">
        <v>1</v>
      </c>
      <c r="AD131" s="6">
        <v>1</v>
      </c>
      <c r="AE131" s="1">
        <v>1</v>
      </c>
    </row>
    <row r="132" spans="1:56" ht="8.25">
      <c r="A132" s="1" t="s">
        <v>245</v>
      </c>
      <c r="B132" s="41">
        <f t="shared" si="26"/>
        <v>7</v>
      </c>
      <c r="C132" s="1">
        <v>5</v>
      </c>
      <c r="D132" s="1">
        <v>2</v>
      </c>
      <c r="H132" s="1">
        <v>1</v>
      </c>
      <c r="J132" s="24">
        <v>3</v>
      </c>
      <c r="K132" s="24"/>
      <c r="L132" s="24">
        <v>3</v>
      </c>
      <c r="M132" s="24"/>
      <c r="N132" s="24"/>
      <c r="O132" s="24"/>
      <c r="P132" s="24">
        <f t="shared" si="25"/>
        <v>6</v>
      </c>
      <c r="Q132" s="41">
        <f t="shared" si="27"/>
        <v>7</v>
      </c>
      <c r="R132" s="42">
        <v>7</v>
      </c>
      <c r="T132" s="1">
        <v>3</v>
      </c>
      <c r="AD132" s="6">
        <v>3</v>
      </c>
      <c r="AE132" s="1">
        <v>2</v>
      </c>
      <c r="AT132" s="1">
        <v>2</v>
      </c>
      <c r="AX132" s="1">
        <v>1</v>
      </c>
      <c r="AZ132" s="1">
        <v>1</v>
      </c>
      <c r="BD132" s="6">
        <v>1</v>
      </c>
    </row>
    <row r="133" spans="1:56" ht="8.25">
      <c r="A133" s="1" t="s">
        <v>246</v>
      </c>
      <c r="B133" s="41">
        <f t="shared" si="26"/>
        <v>19</v>
      </c>
      <c r="C133" s="1">
        <v>12</v>
      </c>
      <c r="D133" s="1">
        <v>7</v>
      </c>
      <c r="H133" s="1">
        <v>3</v>
      </c>
      <c r="I133" s="1">
        <v>1</v>
      </c>
      <c r="J133" s="24">
        <v>12</v>
      </c>
      <c r="K133" s="24"/>
      <c r="L133" s="24">
        <v>3</v>
      </c>
      <c r="M133" s="24"/>
      <c r="N133" s="24"/>
      <c r="O133" s="24"/>
      <c r="P133" s="24">
        <f t="shared" si="25"/>
        <v>15</v>
      </c>
      <c r="Q133" s="41">
        <f t="shared" si="27"/>
        <v>19</v>
      </c>
      <c r="R133" s="42">
        <v>17</v>
      </c>
      <c r="T133" s="1">
        <v>1</v>
      </c>
      <c r="AA133" s="1">
        <v>1</v>
      </c>
      <c r="AD133" s="6">
        <v>6</v>
      </c>
      <c r="AE133" s="1">
        <v>1</v>
      </c>
      <c r="AL133" s="1">
        <v>3</v>
      </c>
      <c r="AT133" s="1">
        <v>5</v>
      </c>
      <c r="AU133" s="6">
        <v>7</v>
      </c>
      <c r="BD133" s="6">
        <v>7</v>
      </c>
    </row>
    <row r="134" spans="1:56" ht="8.25">
      <c r="A134" s="1" t="s">
        <v>61</v>
      </c>
      <c r="B134" s="41">
        <f t="shared" si="26"/>
        <v>20</v>
      </c>
      <c r="C134" s="1">
        <v>10</v>
      </c>
      <c r="D134" s="1">
        <v>10</v>
      </c>
      <c r="H134" s="1">
        <v>6</v>
      </c>
      <c r="I134" s="1">
        <v>6</v>
      </c>
      <c r="J134" s="24">
        <v>7</v>
      </c>
      <c r="K134" s="24"/>
      <c r="L134" s="24">
        <v>1</v>
      </c>
      <c r="M134" s="24"/>
      <c r="N134" s="24"/>
      <c r="O134" s="24"/>
      <c r="P134" s="24">
        <f t="shared" si="25"/>
        <v>8</v>
      </c>
      <c r="Q134" s="41">
        <f t="shared" si="27"/>
        <v>20</v>
      </c>
      <c r="R134" s="42">
        <v>17</v>
      </c>
      <c r="T134" s="1">
        <v>5</v>
      </c>
      <c r="AD134" s="6">
        <v>1</v>
      </c>
      <c r="AE134" s="1">
        <v>3</v>
      </c>
      <c r="AJ134" s="1">
        <v>1</v>
      </c>
      <c r="AL134" s="1">
        <v>8</v>
      </c>
      <c r="AT134" s="1">
        <v>8</v>
      </c>
      <c r="AU134" s="6">
        <v>1</v>
      </c>
      <c r="BA134" s="1">
        <v>1</v>
      </c>
      <c r="BD134" s="6">
        <v>11</v>
      </c>
    </row>
    <row r="135" spans="1:56" ht="8.25">
      <c r="A135" s="45" t="s">
        <v>145</v>
      </c>
      <c r="B135" s="41">
        <f t="shared" si="26"/>
        <v>17</v>
      </c>
      <c r="C135" s="1">
        <v>12</v>
      </c>
      <c r="D135" s="1">
        <v>5</v>
      </c>
      <c r="H135" s="1">
        <v>2</v>
      </c>
      <c r="I135" s="1">
        <v>1</v>
      </c>
      <c r="J135" s="24">
        <v>8</v>
      </c>
      <c r="K135" s="24"/>
      <c r="L135" s="24">
        <v>6</v>
      </c>
      <c r="M135" s="24"/>
      <c r="N135" s="24"/>
      <c r="O135" s="24"/>
      <c r="P135" s="24">
        <f t="shared" si="25"/>
        <v>14</v>
      </c>
      <c r="Q135" s="41">
        <f t="shared" si="27"/>
        <v>17</v>
      </c>
      <c r="R135" s="42">
        <v>17</v>
      </c>
      <c r="T135" s="1">
        <v>2</v>
      </c>
      <c r="AD135" s="6">
        <v>7</v>
      </c>
      <c r="AE135" s="1">
        <v>4</v>
      </c>
      <c r="AF135" s="1">
        <v>1</v>
      </c>
      <c r="AI135" s="1">
        <v>1</v>
      </c>
      <c r="AJ135" s="1">
        <v>1</v>
      </c>
      <c r="AL135" s="1">
        <v>2</v>
      </c>
      <c r="AO135" s="1">
        <v>1</v>
      </c>
      <c r="AT135" s="1">
        <v>6</v>
      </c>
      <c r="AU135" s="6">
        <v>2</v>
      </c>
      <c r="BA135" s="1">
        <v>1</v>
      </c>
      <c r="BD135" s="6">
        <v>6</v>
      </c>
    </row>
    <row r="136" spans="1:47" ht="8.25">
      <c r="A136" s="1" t="s">
        <v>103</v>
      </c>
      <c r="B136" s="41">
        <f t="shared" si="26"/>
        <v>10</v>
      </c>
      <c r="C136" s="1">
        <v>3</v>
      </c>
      <c r="D136" s="1">
        <v>7</v>
      </c>
      <c r="J136" s="24">
        <v>3</v>
      </c>
      <c r="K136" s="24"/>
      <c r="L136" s="24">
        <v>7</v>
      </c>
      <c r="M136" s="24"/>
      <c r="N136" s="24"/>
      <c r="O136" s="24"/>
      <c r="P136" s="24">
        <f t="shared" si="25"/>
        <v>10</v>
      </c>
      <c r="Q136" s="41">
        <f t="shared" si="27"/>
        <v>10</v>
      </c>
      <c r="R136" s="42">
        <v>10</v>
      </c>
      <c r="T136" s="1">
        <v>2</v>
      </c>
      <c r="AD136" s="6">
        <v>7</v>
      </c>
      <c r="AE136" s="1">
        <v>1</v>
      </c>
      <c r="AI136" s="1">
        <v>1</v>
      </c>
      <c r="AL136" s="1">
        <v>1</v>
      </c>
      <c r="AT136" s="1">
        <v>3</v>
      </c>
      <c r="AU136" s="6">
        <v>6</v>
      </c>
    </row>
    <row r="137" spans="2:35" ht="8.25">
      <c r="B137" s="41">
        <f t="shared" si="26"/>
        <v>0</v>
      </c>
      <c r="E137" s="1">
        <v>1</v>
      </c>
      <c r="F137" s="1" t="s">
        <v>330</v>
      </c>
      <c r="J137" s="24"/>
      <c r="K137" s="24"/>
      <c r="L137" s="24">
        <v>1</v>
      </c>
      <c r="M137" s="24"/>
      <c r="N137" s="24"/>
      <c r="O137" s="24"/>
      <c r="P137" s="24">
        <f>SUM(J138:O138)</f>
        <v>6</v>
      </c>
      <c r="Q137" s="41">
        <f t="shared" si="27"/>
        <v>1</v>
      </c>
      <c r="R137" s="42">
        <v>1</v>
      </c>
      <c r="T137" s="1">
        <v>1</v>
      </c>
      <c r="AD137" s="6">
        <v>1</v>
      </c>
      <c r="AI137" s="1">
        <v>1</v>
      </c>
    </row>
    <row r="138" spans="1:53" ht="8.25">
      <c r="A138" s="1" t="s">
        <v>147</v>
      </c>
      <c r="B138" s="41">
        <f t="shared" si="26"/>
        <v>7</v>
      </c>
      <c r="C138" s="1">
        <v>3</v>
      </c>
      <c r="D138" s="1">
        <v>4</v>
      </c>
      <c r="I138" s="1">
        <v>1</v>
      </c>
      <c r="J138" s="24">
        <v>1</v>
      </c>
      <c r="K138" s="24"/>
      <c r="L138" s="24">
        <v>5</v>
      </c>
      <c r="M138" s="24"/>
      <c r="N138" s="24"/>
      <c r="O138" s="24"/>
      <c r="P138" s="24">
        <f>SUM(J139:O139)</f>
        <v>5</v>
      </c>
      <c r="Q138" s="41">
        <f t="shared" si="27"/>
        <v>7</v>
      </c>
      <c r="R138" s="42">
        <v>7</v>
      </c>
      <c r="AP138" s="1">
        <v>3</v>
      </c>
      <c r="AT138" s="1">
        <v>2</v>
      </c>
      <c r="AU138" s="6">
        <v>3</v>
      </c>
      <c r="BA138" s="1">
        <v>2</v>
      </c>
    </row>
    <row r="139" spans="1:56" ht="8.25">
      <c r="A139" s="1" t="s">
        <v>331</v>
      </c>
      <c r="B139" s="41">
        <f t="shared" si="26"/>
        <v>6</v>
      </c>
      <c r="C139" s="1">
        <v>6</v>
      </c>
      <c r="H139" s="1">
        <v>1</v>
      </c>
      <c r="J139" s="24">
        <v>4</v>
      </c>
      <c r="K139" s="24"/>
      <c r="L139" s="24">
        <v>1</v>
      </c>
      <c r="M139" s="24"/>
      <c r="N139" s="24"/>
      <c r="O139" s="24"/>
      <c r="P139" s="24">
        <f t="shared" si="25"/>
        <v>5</v>
      </c>
      <c r="Q139" s="41">
        <f t="shared" si="27"/>
        <v>6</v>
      </c>
      <c r="R139" s="42">
        <v>4</v>
      </c>
      <c r="T139" s="1">
        <v>2</v>
      </c>
      <c r="AD139" s="6">
        <v>2</v>
      </c>
      <c r="AM139" s="1">
        <v>2</v>
      </c>
      <c r="AT139" s="1">
        <v>1</v>
      </c>
      <c r="AU139" s="6">
        <v>1</v>
      </c>
      <c r="BD139" s="6">
        <v>3</v>
      </c>
    </row>
    <row r="140" spans="1:56" ht="8.25">
      <c r="A140" s="1" t="s">
        <v>249</v>
      </c>
      <c r="B140" s="41">
        <f t="shared" si="26"/>
        <v>19</v>
      </c>
      <c r="C140" s="1">
        <v>14</v>
      </c>
      <c r="D140" s="1">
        <v>5</v>
      </c>
      <c r="H140" s="1">
        <v>7</v>
      </c>
      <c r="I140" s="1">
        <v>4</v>
      </c>
      <c r="J140" s="24">
        <v>5</v>
      </c>
      <c r="K140" s="24">
        <v>1</v>
      </c>
      <c r="L140" s="24">
        <v>2</v>
      </c>
      <c r="M140" s="24"/>
      <c r="N140" s="24"/>
      <c r="O140" s="24"/>
      <c r="P140" s="24">
        <f t="shared" si="25"/>
        <v>8</v>
      </c>
      <c r="Q140" s="41">
        <f t="shared" si="27"/>
        <v>19</v>
      </c>
      <c r="R140" s="42">
        <v>17</v>
      </c>
      <c r="S140" s="42">
        <v>1</v>
      </c>
      <c r="W140" s="1">
        <v>1</v>
      </c>
      <c r="AD140" s="6">
        <v>2</v>
      </c>
      <c r="AE140" s="1">
        <v>4</v>
      </c>
      <c r="AL140" s="1">
        <v>7</v>
      </c>
      <c r="AT140" s="1">
        <v>7</v>
      </c>
      <c r="AU140" s="6">
        <v>4</v>
      </c>
      <c r="BD140" s="6">
        <v>9</v>
      </c>
    </row>
    <row r="141" spans="2:47" ht="8.25">
      <c r="B141" s="41">
        <f t="shared" si="26"/>
        <v>0</v>
      </c>
      <c r="E141" s="1">
        <v>5</v>
      </c>
      <c r="F141" s="1" t="s">
        <v>248</v>
      </c>
      <c r="J141" s="24">
        <v>5</v>
      </c>
      <c r="K141" s="24"/>
      <c r="L141" s="24"/>
      <c r="M141" s="24"/>
      <c r="N141" s="24"/>
      <c r="O141" s="24"/>
      <c r="P141" s="24"/>
      <c r="Q141" s="41">
        <f t="shared" si="27"/>
        <v>5</v>
      </c>
      <c r="R141" s="42">
        <v>5</v>
      </c>
      <c r="AD141" s="6">
        <v>5</v>
      </c>
      <c r="AE141" s="1">
        <v>5</v>
      </c>
      <c r="AO141" s="1">
        <v>5</v>
      </c>
      <c r="AU141" s="6">
        <v>5</v>
      </c>
    </row>
    <row r="142" spans="1:56" ht="8.25">
      <c r="A142" s="45" t="s">
        <v>203</v>
      </c>
      <c r="B142" s="41">
        <f t="shared" si="26"/>
        <v>32</v>
      </c>
      <c r="C142" s="8">
        <v>11</v>
      </c>
      <c r="D142" s="8">
        <v>21</v>
      </c>
      <c r="E142" s="8"/>
      <c r="F142" s="8"/>
      <c r="H142" s="8">
        <v>3</v>
      </c>
      <c r="I142" s="8"/>
      <c r="J142" s="24">
        <v>12</v>
      </c>
      <c r="K142" s="24"/>
      <c r="L142" s="24">
        <v>1</v>
      </c>
      <c r="M142" s="24"/>
      <c r="N142" s="24">
        <v>16</v>
      </c>
      <c r="O142" s="24"/>
      <c r="P142" s="24">
        <f t="shared" si="25"/>
        <v>29</v>
      </c>
      <c r="Q142" s="41">
        <f t="shared" si="27"/>
        <v>32</v>
      </c>
      <c r="R142" s="8">
        <v>32</v>
      </c>
      <c r="S142" s="8">
        <v>1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6">
        <v>22</v>
      </c>
      <c r="AE142" s="8">
        <v>4</v>
      </c>
      <c r="AF142" s="8"/>
      <c r="AG142" s="8"/>
      <c r="AH142" s="8"/>
      <c r="AI142" s="8"/>
      <c r="AJ142" s="8"/>
      <c r="AK142" s="8"/>
      <c r="AL142" s="8">
        <v>3</v>
      </c>
      <c r="AM142" s="8"/>
      <c r="AN142" s="8"/>
      <c r="AO142" s="8">
        <v>4</v>
      </c>
      <c r="AP142" s="8"/>
      <c r="AQ142" s="8"/>
      <c r="AR142" s="8"/>
      <c r="AS142" s="8"/>
      <c r="AT142" s="8">
        <v>3</v>
      </c>
      <c r="AU142" s="6">
        <v>24</v>
      </c>
      <c r="AV142" s="8"/>
      <c r="AW142" s="8"/>
      <c r="AX142" s="8"/>
      <c r="AY142" s="8"/>
      <c r="AZ142" s="8"/>
      <c r="BA142" s="8"/>
      <c r="BB142" s="8"/>
      <c r="BC142" s="8"/>
      <c r="BD142" s="6">
        <v>9</v>
      </c>
    </row>
    <row r="143" spans="1:56" ht="8.25">
      <c r="A143" s="45" t="s">
        <v>62</v>
      </c>
      <c r="B143" s="41">
        <f t="shared" si="26"/>
        <v>16</v>
      </c>
      <c r="C143" s="1">
        <v>12</v>
      </c>
      <c r="D143" s="1">
        <v>4</v>
      </c>
      <c r="H143" s="1">
        <v>2</v>
      </c>
      <c r="I143" s="1">
        <v>2</v>
      </c>
      <c r="J143" s="24">
        <v>8</v>
      </c>
      <c r="K143" s="24"/>
      <c r="L143" s="24">
        <v>4</v>
      </c>
      <c r="M143" s="24"/>
      <c r="N143" s="24"/>
      <c r="O143" s="24"/>
      <c r="P143" s="24">
        <f t="shared" si="25"/>
        <v>12</v>
      </c>
      <c r="Q143" s="41">
        <f t="shared" si="27"/>
        <v>16</v>
      </c>
      <c r="R143" s="42">
        <v>15</v>
      </c>
      <c r="W143" s="1">
        <v>1</v>
      </c>
      <c r="AC143" s="1">
        <v>1</v>
      </c>
      <c r="AD143" s="6">
        <v>5</v>
      </c>
      <c r="AE143" s="1">
        <v>5</v>
      </c>
      <c r="AL143" s="1">
        <v>5</v>
      </c>
      <c r="AP143" s="1">
        <v>5</v>
      </c>
      <c r="AT143" s="1">
        <v>5</v>
      </c>
      <c r="AU143" s="6">
        <v>5</v>
      </c>
      <c r="BD143" s="6">
        <v>8</v>
      </c>
    </row>
    <row r="144" spans="1:56" ht="8.25">
      <c r="A144" s="1" t="s">
        <v>146</v>
      </c>
      <c r="B144" s="41">
        <f t="shared" si="26"/>
        <v>23</v>
      </c>
      <c r="C144" s="1">
        <v>18</v>
      </c>
      <c r="D144" s="1">
        <v>5</v>
      </c>
      <c r="H144" s="1">
        <v>6</v>
      </c>
      <c r="I144" s="1">
        <v>2</v>
      </c>
      <c r="J144" s="24">
        <v>8</v>
      </c>
      <c r="K144" s="24">
        <v>7</v>
      </c>
      <c r="L144" s="24"/>
      <c r="M144" s="24"/>
      <c r="N144" s="24"/>
      <c r="O144" s="24"/>
      <c r="P144" s="24">
        <f t="shared" si="25"/>
        <v>15</v>
      </c>
      <c r="Q144" s="41">
        <f>SUM(H144:O144)</f>
        <v>23</v>
      </c>
      <c r="R144" s="42">
        <v>22</v>
      </c>
      <c r="T144" s="1">
        <v>3</v>
      </c>
      <c r="W144" s="1">
        <v>2</v>
      </c>
      <c r="AD144" s="6">
        <v>3</v>
      </c>
      <c r="AE144" s="1">
        <v>1</v>
      </c>
      <c r="AJ144" s="1">
        <v>1</v>
      </c>
      <c r="AL144" s="1">
        <v>5</v>
      </c>
      <c r="AT144" s="1">
        <v>4</v>
      </c>
      <c r="AU144" s="6">
        <v>9</v>
      </c>
      <c r="AX144" s="1">
        <v>1</v>
      </c>
      <c r="AY144" s="1">
        <v>1</v>
      </c>
      <c r="BD144" s="6">
        <v>5</v>
      </c>
    </row>
    <row r="145" spans="2:30" ht="8.25">
      <c r="B145" s="41">
        <f t="shared" si="26"/>
        <v>0</v>
      </c>
      <c r="E145" s="1">
        <v>2</v>
      </c>
      <c r="F145" s="1" t="s">
        <v>248</v>
      </c>
      <c r="J145" s="24">
        <v>2</v>
      </c>
      <c r="K145" s="24"/>
      <c r="L145" s="24"/>
      <c r="M145" s="24"/>
      <c r="N145" s="24"/>
      <c r="O145" s="24"/>
      <c r="P145" s="24"/>
      <c r="Q145" s="41">
        <f t="shared" si="27"/>
        <v>2</v>
      </c>
      <c r="AB145" s="1">
        <v>2</v>
      </c>
      <c r="AD145" s="6">
        <v>2</v>
      </c>
    </row>
    <row r="146" spans="1:56" ht="8.25">
      <c r="A146" s="1" t="s">
        <v>332</v>
      </c>
      <c r="B146" s="41">
        <f t="shared" si="26"/>
        <v>21</v>
      </c>
      <c r="C146" s="1">
        <v>13</v>
      </c>
      <c r="D146" s="1">
        <v>8</v>
      </c>
      <c r="H146" s="1">
        <v>1</v>
      </c>
      <c r="J146" s="24">
        <v>13</v>
      </c>
      <c r="K146" s="24"/>
      <c r="L146" s="24">
        <v>7</v>
      </c>
      <c r="M146" s="24"/>
      <c r="N146" s="24"/>
      <c r="O146" s="24"/>
      <c r="P146" s="24">
        <f t="shared" si="25"/>
        <v>20</v>
      </c>
      <c r="Q146" s="41">
        <f t="shared" si="27"/>
        <v>21</v>
      </c>
      <c r="R146" s="42">
        <v>21</v>
      </c>
      <c r="T146" s="1">
        <v>1</v>
      </c>
      <c r="AD146" s="6">
        <v>7</v>
      </c>
      <c r="AI146" s="1">
        <v>1</v>
      </c>
      <c r="AN146" s="1">
        <v>3</v>
      </c>
      <c r="AT146" s="1">
        <v>4</v>
      </c>
      <c r="AU146" s="6">
        <v>11</v>
      </c>
      <c r="BD146" s="6">
        <v>1</v>
      </c>
    </row>
    <row r="147" spans="2:47" ht="8.25">
      <c r="B147" s="41">
        <f t="shared" si="26"/>
        <v>0</v>
      </c>
      <c r="E147" s="1">
        <v>7</v>
      </c>
      <c r="F147" s="1" t="s">
        <v>307</v>
      </c>
      <c r="J147" s="24">
        <v>7</v>
      </c>
      <c r="K147" s="24"/>
      <c r="L147" s="24"/>
      <c r="M147" s="24"/>
      <c r="N147" s="24"/>
      <c r="O147" s="24"/>
      <c r="P147" s="24">
        <f t="shared" si="25"/>
        <v>7</v>
      </c>
      <c r="Q147" s="41">
        <f t="shared" si="27"/>
        <v>7</v>
      </c>
      <c r="R147" s="42">
        <v>7</v>
      </c>
      <c r="T147" s="1">
        <v>4</v>
      </c>
      <c r="AD147" s="6">
        <v>7</v>
      </c>
      <c r="AI147" s="1">
        <v>2</v>
      </c>
      <c r="AU147" s="6">
        <v>5</v>
      </c>
    </row>
    <row r="148" spans="1:41" ht="8.25">
      <c r="A148" s="1" t="s">
        <v>85</v>
      </c>
      <c r="B148" s="41">
        <f t="shared" si="26"/>
        <v>9</v>
      </c>
      <c r="C148" s="1">
        <v>7</v>
      </c>
      <c r="D148" s="1">
        <v>2</v>
      </c>
      <c r="J148" s="24">
        <v>4</v>
      </c>
      <c r="K148" s="24"/>
      <c r="L148" s="24">
        <v>5</v>
      </c>
      <c r="M148" s="24"/>
      <c r="N148" s="24"/>
      <c r="O148" s="24"/>
      <c r="P148" s="24">
        <f t="shared" si="25"/>
        <v>9</v>
      </c>
      <c r="Q148" s="41">
        <f t="shared" si="27"/>
        <v>9</v>
      </c>
      <c r="R148" s="42">
        <v>9</v>
      </c>
      <c r="T148" s="1">
        <v>4</v>
      </c>
      <c r="AD148" s="6">
        <v>5</v>
      </c>
      <c r="AK148" s="1">
        <v>1</v>
      </c>
      <c r="AO148" s="1">
        <v>1</v>
      </c>
    </row>
    <row r="149" spans="2:47" ht="8.25">
      <c r="B149" s="41">
        <f t="shared" si="26"/>
        <v>0</v>
      </c>
      <c r="E149" s="1">
        <v>4</v>
      </c>
      <c r="F149" s="1" t="s">
        <v>333</v>
      </c>
      <c r="J149" s="24"/>
      <c r="K149" s="24"/>
      <c r="L149" s="24">
        <v>4</v>
      </c>
      <c r="M149" s="24"/>
      <c r="N149" s="24"/>
      <c r="O149" s="24"/>
      <c r="P149" s="24">
        <f t="shared" si="25"/>
        <v>4</v>
      </c>
      <c r="Q149" s="41">
        <f>SUM(H149:O149)</f>
        <v>4</v>
      </c>
      <c r="R149" s="42">
        <v>4</v>
      </c>
      <c r="AD149" s="6">
        <v>4</v>
      </c>
      <c r="AU149" s="6">
        <v>4</v>
      </c>
    </row>
    <row r="150" spans="2:30" ht="8.25">
      <c r="B150" s="41">
        <f t="shared" si="26"/>
        <v>0</v>
      </c>
      <c r="E150" s="1">
        <v>2</v>
      </c>
      <c r="F150" s="1" t="s">
        <v>248</v>
      </c>
      <c r="J150" s="24">
        <v>2</v>
      </c>
      <c r="K150" s="24"/>
      <c r="L150" s="24"/>
      <c r="M150" s="24"/>
      <c r="N150" s="24"/>
      <c r="O150" s="24"/>
      <c r="P150" s="24">
        <f t="shared" si="25"/>
        <v>2</v>
      </c>
      <c r="Q150" s="41">
        <f>SUM(H150:O150)</f>
        <v>2</v>
      </c>
      <c r="R150" s="42">
        <v>2</v>
      </c>
      <c r="T150" s="1">
        <v>2</v>
      </c>
      <c r="AD150" s="6">
        <v>2</v>
      </c>
    </row>
    <row r="151" spans="2:30" ht="8.25">
      <c r="B151" s="41">
        <f t="shared" si="26"/>
        <v>0</v>
      </c>
      <c r="E151" s="1">
        <v>3</v>
      </c>
      <c r="F151" s="1" t="s">
        <v>334</v>
      </c>
      <c r="J151" s="24"/>
      <c r="K151" s="24"/>
      <c r="L151" s="24">
        <v>3</v>
      </c>
      <c r="M151" s="24"/>
      <c r="N151" s="24"/>
      <c r="O151" s="24"/>
      <c r="P151" s="24">
        <f t="shared" si="25"/>
        <v>3</v>
      </c>
      <c r="Q151" s="41">
        <f>SUM(H151:O151)</f>
        <v>3</v>
      </c>
      <c r="R151" s="42">
        <v>3</v>
      </c>
      <c r="T151" s="1">
        <v>3</v>
      </c>
      <c r="AD151" s="6">
        <v>3</v>
      </c>
    </row>
    <row r="152" spans="1:56" ht="8.25">
      <c r="A152" s="1" t="s">
        <v>335</v>
      </c>
      <c r="B152" s="41">
        <f t="shared" si="26"/>
        <v>17</v>
      </c>
      <c r="C152" s="1">
        <v>9</v>
      </c>
      <c r="D152" s="1">
        <v>8</v>
      </c>
      <c r="H152" s="1">
        <v>1</v>
      </c>
      <c r="I152" s="1">
        <v>6</v>
      </c>
      <c r="J152" s="24">
        <v>4</v>
      </c>
      <c r="K152" s="24">
        <v>1</v>
      </c>
      <c r="L152" s="24">
        <v>5</v>
      </c>
      <c r="M152" s="24"/>
      <c r="N152" s="24"/>
      <c r="O152" s="24"/>
      <c r="P152" s="24">
        <f>SUM(J152:O152)</f>
        <v>10</v>
      </c>
      <c r="Q152" s="41">
        <f t="shared" si="27"/>
        <v>17</v>
      </c>
      <c r="R152" s="42">
        <v>15</v>
      </c>
      <c r="T152" s="1">
        <v>2</v>
      </c>
      <c r="X152" s="1">
        <v>1</v>
      </c>
      <c r="AE152" s="1">
        <v>3</v>
      </c>
      <c r="AI152" s="1">
        <v>4</v>
      </c>
      <c r="AJ152" s="1">
        <v>3</v>
      </c>
      <c r="AL152" s="1">
        <v>6</v>
      </c>
      <c r="AT152" s="1">
        <v>2</v>
      </c>
      <c r="AU152" s="6">
        <v>3</v>
      </c>
      <c r="BD152" s="6">
        <v>7</v>
      </c>
    </row>
    <row r="153" spans="2:30" ht="8.25">
      <c r="B153" s="41">
        <f t="shared" si="26"/>
        <v>0</v>
      </c>
      <c r="E153" s="1">
        <v>2</v>
      </c>
      <c r="F153" s="1" t="s">
        <v>305</v>
      </c>
      <c r="J153" s="24"/>
      <c r="K153" s="24"/>
      <c r="L153" s="24">
        <v>2</v>
      </c>
      <c r="M153" s="24"/>
      <c r="N153" s="24"/>
      <c r="O153" s="24"/>
      <c r="P153" s="24">
        <f t="shared" si="25"/>
        <v>2</v>
      </c>
      <c r="Q153" s="41">
        <f t="shared" si="27"/>
        <v>2</v>
      </c>
      <c r="T153" s="1">
        <v>2</v>
      </c>
      <c r="AD153" s="6">
        <v>2</v>
      </c>
    </row>
    <row r="154" spans="2:32" ht="8.25">
      <c r="B154" s="41">
        <f t="shared" si="26"/>
        <v>0</v>
      </c>
      <c r="E154" s="1">
        <v>1</v>
      </c>
      <c r="F154" s="1" t="s">
        <v>307</v>
      </c>
      <c r="H154" s="1">
        <v>1</v>
      </c>
      <c r="J154" s="24"/>
      <c r="K154" s="24"/>
      <c r="L154" s="24"/>
      <c r="M154" s="24"/>
      <c r="N154" s="24"/>
      <c r="O154" s="24"/>
      <c r="P154" s="24"/>
      <c r="Q154" s="41">
        <f t="shared" si="27"/>
        <v>1</v>
      </c>
      <c r="R154" s="42">
        <v>1</v>
      </c>
      <c r="AF154" s="1">
        <v>1</v>
      </c>
    </row>
    <row r="155" spans="2:47" ht="8.25">
      <c r="B155" s="41">
        <f t="shared" si="26"/>
        <v>0</v>
      </c>
      <c r="E155" s="1">
        <v>1</v>
      </c>
      <c r="F155" s="1" t="s">
        <v>336</v>
      </c>
      <c r="J155" s="24"/>
      <c r="K155" s="24">
        <v>1</v>
      </c>
      <c r="L155" s="24"/>
      <c r="M155" s="24"/>
      <c r="N155" s="24"/>
      <c r="O155" s="24"/>
      <c r="P155" s="24"/>
      <c r="Q155" s="41">
        <f t="shared" si="27"/>
        <v>1</v>
      </c>
      <c r="R155" s="42">
        <v>1</v>
      </c>
      <c r="V155" s="1">
        <v>1</v>
      </c>
      <c r="AD155" s="6">
        <v>1</v>
      </c>
      <c r="AE155" s="1">
        <v>1</v>
      </c>
      <c r="AO155" s="1">
        <v>1</v>
      </c>
      <c r="AU155" s="6">
        <v>1</v>
      </c>
    </row>
    <row r="156" spans="1:56" ht="8.25">
      <c r="A156" s="45" t="s">
        <v>250</v>
      </c>
      <c r="B156" s="41">
        <f t="shared" si="26"/>
        <v>30</v>
      </c>
      <c r="C156" s="1">
        <v>9</v>
      </c>
      <c r="D156" s="1">
        <v>21</v>
      </c>
      <c r="H156" s="1">
        <v>2</v>
      </c>
      <c r="I156" s="1">
        <v>5</v>
      </c>
      <c r="J156" s="24">
        <v>21</v>
      </c>
      <c r="K156" s="24"/>
      <c r="L156" s="24">
        <v>2</v>
      </c>
      <c r="M156" s="24"/>
      <c r="N156" s="24"/>
      <c r="O156" s="24"/>
      <c r="P156" s="24">
        <f t="shared" si="25"/>
        <v>23</v>
      </c>
      <c r="Q156" s="41">
        <f t="shared" si="27"/>
        <v>30</v>
      </c>
      <c r="R156" s="42">
        <v>24</v>
      </c>
      <c r="AD156" s="6">
        <v>6</v>
      </c>
      <c r="AE156" s="1">
        <v>9</v>
      </c>
      <c r="AK156" s="1">
        <v>10</v>
      </c>
      <c r="AN156" s="1">
        <v>1</v>
      </c>
      <c r="AT156" s="1">
        <v>6</v>
      </c>
      <c r="AU156" s="6">
        <v>18</v>
      </c>
      <c r="BD156" s="6">
        <v>2</v>
      </c>
    </row>
    <row r="157" spans="1:56" ht="8.25">
      <c r="A157" s="1" t="s">
        <v>204</v>
      </c>
      <c r="B157" s="41">
        <f t="shared" si="26"/>
        <v>24</v>
      </c>
      <c r="C157" s="1">
        <v>14</v>
      </c>
      <c r="D157" s="1">
        <v>10</v>
      </c>
      <c r="H157" s="1">
        <v>6</v>
      </c>
      <c r="I157" s="1">
        <v>2</v>
      </c>
      <c r="J157" s="24">
        <v>13</v>
      </c>
      <c r="K157" s="24"/>
      <c r="L157" s="24">
        <v>3</v>
      </c>
      <c r="M157" s="24"/>
      <c r="N157" s="24"/>
      <c r="O157" s="24"/>
      <c r="P157" s="24">
        <f t="shared" si="25"/>
        <v>16</v>
      </c>
      <c r="Q157" s="41">
        <f t="shared" si="27"/>
        <v>24</v>
      </c>
      <c r="R157" s="42">
        <v>24</v>
      </c>
      <c r="T157" s="1">
        <v>2</v>
      </c>
      <c r="AD157" s="6">
        <v>3</v>
      </c>
      <c r="AE157" s="1">
        <v>1</v>
      </c>
      <c r="AJ157" s="1">
        <v>1</v>
      </c>
      <c r="AL157" s="1">
        <v>12</v>
      </c>
      <c r="AO157" s="1">
        <v>2</v>
      </c>
      <c r="AT157" s="1">
        <v>2</v>
      </c>
      <c r="AU157" s="6">
        <v>11</v>
      </c>
      <c r="AZ157" s="1">
        <v>1</v>
      </c>
      <c r="BD157" s="6">
        <v>7</v>
      </c>
    </row>
    <row r="158" spans="1:56" ht="8.25">
      <c r="A158" s="1" t="s">
        <v>104</v>
      </c>
      <c r="B158" s="41">
        <f t="shared" si="26"/>
        <v>19</v>
      </c>
      <c r="C158" s="1">
        <v>16</v>
      </c>
      <c r="D158" s="1">
        <v>3</v>
      </c>
      <c r="H158" s="1">
        <v>4</v>
      </c>
      <c r="J158" s="24">
        <v>11</v>
      </c>
      <c r="K158" s="24"/>
      <c r="L158" s="24">
        <v>4</v>
      </c>
      <c r="M158" s="24"/>
      <c r="N158" s="24"/>
      <c r="O158" s="24"/>
      <c r="P158" s="24">
        <f>SUM(J158:O158)</f>
        <v>15</v>
      </c>
      <c r="Q158" s="41">
        <f>SUM(H158:O158)</f>
        <v>19</v>
      </c>
      <c r="R158" s="42">
        <v>18</v>
      </c>
      <c r="AD158" s="6">
        <v>5</v>
      </c>
      <c r="AE158" s="1">
        <v>3</v>
      </c>
      <c r="AF158" s="1">
        <v>1</v>
      </c>
      <c r="AI158" s="1">
        <v>1</v>
      </c>
      <c r="AK158" s="1">
        <v>7</v>
      </c>
      <c r="AN158" s="1">
        <v>4</v>
      </c>
      <c r="AT158" s="1">
        <v>5</v>
      </c>
      <c r="AU158" s="6">
        <v>8</v>
      </c>
      <c r="BD158" s="6">
        <v>4</v>
      </c>
    </row>
    <row r="159" spans="2:47" ht="8.25">
      <c r="B159" s="41">
        <f>C159+D159</f>
        <v>0</v>
      </c>
      <c r="E159" s="1">
        <v>2</v>
      </c>
      <c r="F159" s="1" t="s">
        <v>337</v>
      </c>
      <c r="J159" s="24">
        <v>2</v>
      </c>
      <c r="K159" s="24"/>
      <c r="L159" s="24"/>
      <c r="M159" s="24"/>
      <c r="N159" s="24"/>
      <c r="O159" s="24"/>
      <c r="P159" s="24">
        <f>SUM(J159:O159)</f>
        <v>2</v>
      </c>
      <c r="Q159" s="41">
        <f>SUM(H159:O159)</f>
        <v>2</v>
      </c>
      <c r="T159" s="1">
        <v>2</v>
      </c>
      <c r="AE159" s="1">
        <v>2</v>
      </c>
      <c r="AL159" s="1">
        <v>2</v>
      </c>
      <c r="AO159" s="1">
        <v>2</v>
      </c>
      <c r="AU159" s="6">
        <v>2</v>
      </c>
    </row>
    <row r="160" spans="2:35" ht="8.25">
      <c r="B160" s="41">
        <f>C160+D160</f>
        <v>0</v>
      </c>
      <c r="E160" s="1">
        <v>2</v>
      </c>
      <c r="F160" s="1" t="s">
        <v>248</v>
      </c>
      <c r="J160" s="24"/>
      <c r="K160" s="24">
        <v>2</v>
      </c>
      <c r="L160" s="24"/>
      <c r="M160" s="24"/>
      <c r="N160" s="24"/>
      <c r="O160" s="24"/>
      <c r="P160" s="24">
        <f>SUM(J160:O160)</f>
        <v>2</v>
      </c>
      <c r="Q160" s="41">
        <f>SUM(H160:O160)</f>
        <v>2</v>
      </c>
      <c r="AI160" s="1">
        <v>2</v>
      </c>
    </row>
    <row r="161" spans="2:30" ht="8.25">
      <c r="B161" s="41">
        <f t="shared" si="26"/>
        <v>0</v>
      </c>
      <c r="E161" s="1">
        <v>1</v>
      </c>
      <c r="F161" s="1" t="s">
        <v>338</v>
      </c>
      <c r="H161" s="1">
        <v>1</v>
      </c>
      <c r="J161" s="24"/>
      <c r="K161" s="24"/>
      <c r="L161" s="24"/>
      <c r="M161" s="24"/>
      <c r="N161" s="24"/>
      <c r="O161" s="24"/>
      <c r="P161" s="24">
        <f>SUM(J161:O161)</f>
        <v>0</v>
      </c>
      <c r="Q161" s="41">
        <f>SUM(H161:O161)</f>
        <v>1</v>
      </c>
      <c r="R161" s="42">
        <v>1</v>
      </c>
      <c r="AD161" s="6">
        <v>1</v>
      </c>
    </row>
    <row r="162" spans="2:56" ht="8.25">
      <c r="B162" s="41">
        <f t="shared" si="26"/>
        <v>0</v>
      </c>
      <c r="E162" s="1">
        <v>1</v>
      </c>
      <c r="F162" s="1" t="s">
        <v>315</v>
      </c>
      <c r="H162" s="1">
        <v>1</v>
      </c>
      <c r="J162" s="24"/>
      <c r="K162" s="24"/>
      <c r="L162" s="24"/>
      <c r="M162" s="24"/>
      <c r="N162" s="24"/>
      <c r="O162" s="24"/>
      <c r="P162" s="24">
        <f t="shared" si="25"/>
        <v>0</v>
      </c>
      <c r="Q162" s="41">
        <f t="shared" si="27"/>
        <v>1</v>
      </c>
      <c r="R162" s="42">
        <v>1</v>
      </c>
      <c r="AL162" s="1">
        <v>1</v>
      </c>
      <c r="AT162" s="1">
        <v>1</v>
      </c>
      <c r="BD162" s="6">
        <v>1</v>
      </c>
    </row>
    <row r="163" spans="1:56" ht="8.25">
      <c r="A163" s="1" t="s">
        <v>251</v>
      </c>
      <c r="B163" s="41">
        <f>C163+D163</f>
        <v>23</v>
      </c>
      <c r="C163" s="1">
        <v>13</v>
      </c>
      <c r="D163" s="1">
        <v>10</v>
      </c>
      <c r="H163" s="1">
        <v>3</v>
      </c>
      <c r="J163" s="24">
        <v>13</v>
      </c>
      <c r="K163" s="24"/>
      <c r="L163" s="24">
        <v>6</v>
      </c>
      <c r="M163" s="24"/>
      <c r="N163" s="24">
        <v>1</v>
      </c>
      <c r="O163" s="24"/>
      <c r="P163" s="24">
        <f t="shared" si="25"/>
        <v>20</v>
      </c>
      <c r="Q163" s="41">
        <f t="shared" si="27"/>
        <v>23</v>
      </c>
      <c r="R163" s="42">
        <v>22</v>
      </c>
      <c r="AD163" s="6">
        <v>4</v>
      </c>
      <c r="AE163" s="1">
        <v>1</v>
      </c>
      <c r="AF163" s="1">
        <v>1</v>
      </c>
      <c r="AJ163" s="1">
        <v>1</v>
      </c>
      <c r="AL163" s="1">
        <v>6</v>
      </c>
      <c r="AO163" s="1">
        <v>1</v>
      </c>
      <c r="AP163" s="1">
        <v>1</v>
      </c>
      <c r="AT163" s="1">
        <v>7</v>
      </c>
      <c r="AU163" s="6">
        <v>4</v>
      </c>
      <c r="BA163" s="1">
        <v>1</v>
      </c>
      <c r="BD163" s="6">
        <v>5</v>
      </c>
    </row>
    <row r="164" spans="2:30" ht="8.25">
      <c r="B164" s="41">
        <f t="shared" si="26"/>
        <v>0</v>
      </c>
      <c r="E164" s="1">
        <v>2</v>
      </c>
      <c r="F164" s="1" t="s">
        <v>338</v>
      </c>
      <c r="J164" s="24"/>
      <c r="K164" s="24"/>
      <c r="L164" s="24"/>
      <c r="M164" s="24">
        <v>2</v>
      </c>
      <c r="N164" s="24"/>
      <c r="O164" s="24"/>
      <c r="P164" s="24">
        <f t="shared" si="25"/>
        <v>2</v>
      </c>
      <c r="Q164" s="41">
        <f t="shared" si="27"/>
        <v>2</v>
      </c>
      <c r="T164" s="1">
        <v>2</v>
      </c>
      <c r="AD164" s="6">
        <v>2</v>
      </c>
    </row>
    <row r="165" spans="1:56" ht="8.25">
      <c r="A165" s="1" t="s">
        <v>105</v>
      </c>
      <c r="B165" s="41">
        <f t="shared" si="26"/>
        <v>94</v>
      </c>
      <c r="C165" s="1">
        <v>52</v>
      </c>
      <c r="D165" s="1">
        <v>42</v>
      </c>
      <c r="H165" s="1">
        <v>2</v>
      </c>
      <c r="I165" s="1">
        <v>86</v>
      </c>
      <c r="J165" s="24">
        <v>6</v>
      </c>
      <c r="K165" s="24"/>
      <c r="L165" s="24"/>
      <c r="M165" s="24"/>
      <c r="N165" s="24"/>
      <c r="O165" s="24"/>
      <c r="P165" s="24">
        <f t="shared" si="25"/>
        <v>6</v>
      </c>
      <c r="Q165" s="41">
        <f t="shared" si="27"/>
        <v>94</v>
      </c>
      <c r="R165" s="42">
        <v>77</v>
      </c>
      <c r="T165" s="1">
        <v>1</v>
      </c>
      <c r="AD165" s="6">
        <v>3</v>
      </c>
      <c r="AE165" s="1">
        <v>1</v>
      </c>
      <c r="AL165" s="1">
        <v>59</v>
      </c>
      <c r="AO165" s="1">
        <v>4</v>
      </c>
      <c r="AP165" s="1">
        <v>3</v>
      </c>
      <c r="AT165" s="1">
        <v>5</v>
      </c>
      <c r="AU165" s="6">
        <v>4</v>
      </c>
      <c r="BD165" s="6">
        <v>4</v>
      </c>
    </row>
    <row r="166" spans="1:56" ht="8.25">
      <c r="A166" s="1" t="s">
        <v>106</v>
      </c>
      <c r="B166" s="41">
        <f t="shared" si="26"/>
        <v>57</v>
      </c>
      <c r="C166" s="1">
        <v>55</v>
      </c>
      <c r="D166" s="1">
        <v>2</v>
      </c>
      <c r="J166" s="24">
        <v>30</v>
      </c>
      <c r="K166" s="24"/>
      <c r="L166" s="24">
        <v>27</v>
      </c>
      <c r="M166" s="24"/>
      <c r="N166" s="24"/>
      <c r="O166" s="24"/>
      <c r="P166" s="24">
        <f t="shared" si="25"/>
        <v>57</v>
      </c>
      <c r="Q166" s="41">
        <f t="shared" si="27"/>
        <v>57</v>
      </c>
      <c r="R166" s="42">
        <v>57</v>
      </c>
      <c r="AD166" s="6">
        <v>57</v>
      </c>
      <c r="AL166" s="1">
        <v>57</v>
      </c>
      <c r="BD166" s="6">
        <v>1</v>
      </c>
    </row>
    <row r="167" spans="2:56" ht="8.25">
      <c r="B167" s="41">
        <f t="shared" si="26"/>
        <v>0</v>
      </c>
      <c r="E167" s="1">
        <v>2</v>
      </c>
      <c r="F167" s="1" t="s">
        <v>305</v>
      </c>
      <c r="J167" s="24">
        <v>2</v>
      </c>
      <c r="K167" s="24"/>
      <c r="L167" s="24"/>
      <c r="M167" s="24"/>
      <c r="N167" s="24"/>
      <c r="O167" s="24"/>
      <c r="P167" s="24">
        <f t="shared" si="25"/>
        <v>2</v>
      </c>
      <c r="Q167" s="41">
        <f t="shared" si="27"/>
        <v>2</v>
      </c>
      <c r="R167" s="42">
        <v>2</v>
      </c>
      <c r="T167" s="1">
        <v>2</v>
      </c>
      <c r="AD167" s="6">
        <v>2</v>
      </c>
      <c r="AL167" s="1">
        <v>2</v>
      </c>
      <c r="BD167" s="6">
        <v>2</v>
      </c>
    </row>
    <row r="168" spans="1:56" ht="8.25">
      <c r="A168" s="45" t="s">
        <v>107</v>
      </c>
      <c r="B168" s="41">
        <f t="shared" si="26"/>
        <v>8</v>
      </c>
      <c r="C168" s="1">
        <v>6</v>
      </c>
      <c r="D168" s="1">
        <v>2</v>
      </c>
      <c r="H168" s="1">
        <v>3</v>
      </c>
      <c r="J168" s="24">
        <v>4</v>
      </c>
      <c r="K168" s="24">
        <v>1</v>
      </c>
      <c r="L168" s="24"/>
      <c r="M168" s="24"/>
      <c r="N168" s="24"/>
      <c r="O168" s="24"/>
      <c r="P168" s="24">
        <f t="shared" si="25"/>
        <v>5</v>
      </c>
      <c r="Q168" s="41">
        <f t="shared" si="27"/>
        <v>8</v>
      </c>
      <c r="R168" s="42">
        <v>8</v>
      </c>
      <c r="AE168" s="1">
        <v>2</v>
      </c>
      <c r="AJ168" s="1">
        <v>5</v>
      </c>
      <c r="AM168" s="1">
        <v>2</v>
      </c>
      <c r="BD168" s="6">
        <v>6</v>
      </c>
    </row>
    <row r="169" spans="1:31" ht="8.25">
      <c r="A169" s="45"/>
      <c r="B169" s="41">
        <f t="shared" si="26"/>
        <v>0</v>
      </c>
      <c r="E169" s="1">
        <v>4</v>
      </c>
      <c r="F169" s="1" t="s">
        <v>248</v>
      </c>
      <c r="J169" s="24">
        <v>4</v>
      </c>
      <c r="K169" s="24"/>
      <c r="L169" s="24"/>
      <c r="M169" s="24"/>
      <c r="N169" s="24"/>
      <c r="O169" s="24"/>
      <c r="P169" s="24">
        <f t="shared" si="25"/>
        <v>4</v>
      </c>
      <c r="Q169" s="41">
        <f t="shared" si="27"/>
        <v>4</v>
      </c>
      <c r="R169" s="42">
        <v>4</v>
      </c>
      <c r="T169" s="1">
        <v>4</v>
      </c>
      <c r="AD169" s="6">
        <v>2</v>
      </c>
      <c r="AE169" s="1">
        <v>2</v>
      </c>
    </row>
    <row r="170" spans="1:41" ht="8.25">
      <c r="A170" s="45"/>
      <c r="B170" s="41">
        <f t="shared" si="26"/>
        <v>0</v>
      </c>
      <c r="E170" s="1">
        <v>3</v>
      </c>
      <c r="F170" s="1" t="s">
        <v>339</v>
      </c>
      <c r="J170" s="24">
        <v>2</v>
      </c>
      <c r="K170" s="24"/>
      <c r="L170" s="24">
        <v>1</v>
      </c>
      <c r="M170" s="24"/>
      <c r="N170" s="24"/>
      <c r="O170" s="24"/>
      <c r="P170" s="24">
        <f t="shared" si="25"/>
        <v>3</v>
      </c>
      <c r="Q170" s="41">
        <f t="shared" si="27"/>
        <v>3</v>
      </c>
      <c r="R170" s="42">
        <v>3</v>
      </c>
      <c r="T170" s="1">
        <v>2</v>
      </c>
      <c r="AD170" s="6">
        <v>2</v>
      </c>
      <c r="AE170" s="1">
        <v>1</v>
      </c>
      <c r="AO170" s="1">
        <v>1</v>
      </c>
    </row>
    <row r="171" spans="1:56" ht="8.25">
      <c r="A171" s="1" t="s">
        <v>106</v>
      </c>
      <c r="B171" s="41">
        <f t="shared" si="26"/>
        <v>0</v>
      </c>
      <c r="J171" s="24"/>
      <c r="K171" s="24"/>
      <c r="L171" s="24"/>
      <c r="M171" s="24"/>
      <c r="N171" s="24"/>
      <c r="O171" s="24"/>
      <c r="P171" s="24">
        <f t="shared" si="25"/>
        <v>0</v>
      </c>
      <c r="Q171" s="41">
        <f t="shared" si="27"/>
        <v>0</v>
      </c>
      <c r="BD171" s="1"/>
    </row>
    <row r="172" spans="2:17" ht="8.25">
      <c r="B172" s="41">
        <f t="shared" si="26"/>
        <v>0</v>
      </c>
      <c r="J172" s="24"/>
      <c r="K172" s="24"/>
      <c r="L172" s="24"/>
      <c r="M172" s="24"/>
      <c r="N172" s="24"/>
      <c r="O172" s="24"/>
      <c r="P172" s="24">
        <f t="shared" si="25"/>
        <v>0</v>
      </c>
      <c r="Q172" s="41">
        <f t="shared" si="27"/>
        <v>0</v>
      </c>
    </row>
    <row r="173" spans="1:56" ht="8.25">
      <c r="A173" s="1" t="s">
        <v>252</v>
      </c>
      <c r="B173" s="41">
        <f t="shared" si="26"/>
        <v>24</v>
      </c>
      <c r="C173" s="1">
        <v>11</v>
      </c>
      <c r="D173" s="1">
        <v>13</v>
      </c>
      <c r="I173" s="1">
        <v>4</v>
      </c>
      <c r="J173" s="24">
        <v>9</v>
      </c>
      <c r="K173" s="24"/>
      <c r="L173" s="24">
        <v>3</v>
      </c>
      <c r="M173" s="24"/>
      <c r="N173" s="24">
        <v>8</v>
      </c>
      <c r="O173" s="24"/>
      <c r="P173" s="24">
        <f t="shared" si="25"/>
        <v>20</v>
      </c>
      <c r="Q173" s="41">
        <f t="shared" si="27"/>
        <v>24</v>
      </c>
      <c r="R173" s="42">
        <v>21</v>
      </c>
      <c r="T173" s="1">
        <v>2</v>
      </c>
      <c r="V173" s="1">
        <v>1</v>
      </c>
      <c r="AD173" s="6">
        <v>6</v>
      </c>
      <c r="AE173" s="1">
        <v>2</v>
      </c>
      <c r="AI173" s="1">
        <v>1</v>
      </c>
      <c r="AJ173" s="1">
        <v>6</v>
      </c>
      <c r="AN173" s="1">
        <v>4</v>
      </c>
      <c r="AO173" s="1">
        <v>1</v>
      </c>
      <c r="AT173" s="1">
        <v>1</v>
      </c>
      <c r="AU173" s="6">
        <v>11</v>
      </c>
      <c r="BD173" s="6">
        <v>3</v>
      </c>
    </row>
    <row r="174" spans="2:56" ht="8.25">
      <c r="B174" s="41">
        <f>C174+D174</f>
        <v>0</v>
      </c>
      <c r="E174" s="1">
        <v>1</v>
      </c>
      <c r="F174" s="1" t="s">
        <v>305</v>
      </c>
      <c r="I174" s="1">
        <v>1</v>
      </c>
      <c r="J174" s="24"/>
      <c r="K174" s="24"/>
      <c r="L174" s="24"/>
      <c r="M174" s="24"/>
      <c r="N174" s="24"/>
      <c r="O174" s="24"/>
      <c r="P174" s="24">
        <f>SUM(J174:O174)</f>
        <v>0</v>
      </c>
      <c r="Q174" s="41">
        <f>SUM(H174:O174)</f>
        <v>1</v>
      </c>
      <c r="Y174" s="1">
        <v>1</v>
      </c>
      <c r="AL174" s="1">
        <v>1</v>
      </c>
      <c r="BD174" s="6">
        <v>1</v>
      </c>
    </row>
    <row r="175" spans="2:35" ht="8.25">
      <c r="B175" s="41">
        <f>C175+D175</f>
        <v>0</v>
      </c>
      <c r="E175" s="1">
        <v>2</v>
      </c>
      <c r="F175" s="1" t="s">
        <v>340</v>
      </c>
      <c r="J175" s="24"/>
      <c r="K175" s="24"/>
      <c r="L175" s="24"/>
      <c r="M175" s="24"/>
      <c r="N175" s="24"/>
      <c r="O175" s="24"/>
      <c r="P175" s="24">
        <f>SUM(J175:O175)</f>
        <v>0</v>
      </c>
      <c r="Q175" s="41">
        <v>2</v>
      </c>
      <c r="R175" s="42">
        <v>1</v>
      </c>
      <c r="AD175" s="6">
        <v>1</v>
      </c>
      <c r="AI175" s="1">
        <v>1</v>
      </c>
    </row>
    <row r="176" spans="1:56" ht="8.25">
      <c r="A176" s="1" t="s">
        <v>253</v>
      </c>
      <c r="B176" s="41">
        <f>C176+D176</f>
        <v>16</v>
      </c>
      <c r="C176" s="1">
        <v>10</v>
      </c>
      <c r="D176" s="1">
        <v>6</v>
      </c>
      <c r="H176" s="1">
        <v>1</v>
      </c>
      <c r="I176" s="1">
        <v>1</v>
      </c>
      <c r="J176" s="24">
        <v>12</v>
      </c>
      <c r="K176" s="24">
        <v>2</v>
      </c>
      <c r="L176" s="24"/>
      <c r="M176" s="24"/>
      <c r="N176" s="24"/>
      <c r="O176" s="24"/>
      <c r="P176" s="24">
        <f t="shared" si="25"/>
        <v>14</v>
      </c>
      <c r="Q176" s="41">
        <f t="shared" si="27"/>
        <v>16</v>
      </c>
      <c r="R176" s="42">
        <v>13</v>
      </c>
      <c r="S176" s="42">
        <v>1</v>
      </c>
      <c r="AB176" s="1">
        <v>1</v>
      </c>
      <c r="AL176" s="1">
        <v>2</v>
      </c>
      <c r="AP176" s="1">
        <v>1</v>
      </c>
      <c r="AT176" s="1">
        <v>5</v>
      </c>
      <c r="AU176" s="6">
        <v>1</v>
      </c>
      <c r="AZ176" s="1">
        <v>1</v>
      </c>
      <c r="BD176" s="6">
        <v>2</v>
      </c>
    </row>
    <row r="177" spans="2:31" ht="8.25">
      <c r="B177" s="41">
        <f t="shared" si="26"/>
        <v>0</v>
      </c>
      <c r="E177" s="1">
        <v>4</v>
      </c>
      <c r="F177" s="1" t="s">
        <v>340</v>
      </c>
      <c r="J177" s="24">
        <v>4</v>
      </c>
      <c r="K177" s="24"/>
      <c r="L177" s="24"/>
      <c r="M177" s="24"/>
      <c r="N177" s="24"/>
      <c r="O177" s="24"/>
      <c r="P177" s="24">
        <f>SUM(J177:O177)</f>
        <v>4</v>
      </c>
      <c r="Q177" s="41">
        <f>SUM(H177:O177)</f>
        <v>4</v>
      </c>
      <c r="R177" s="42">
        <v>4</v>
      </c>
      <c r="AD177" s="6">
        <v>4</v>
      </c>
      <c r="AE177" s="1">
        <v>4</v>
      </c>
    </row>
    <row r="178" spans="1:56" ht="10.5" customHeight="1">
      <c r="A178" s="1" t="s">
        <v>254</v>
      </c>
      <c r="B178" s="41">
        <f t="shared" si="26"/>
        <v>25</v>
      </c>
      <c r="C178" s="50">
        <v>18</v>
      </c>
      <c r="D178" s="50">
        <v>7</v>
      </c>
      <c r="E178" s="50"/>
      <c r="F178" s="50"/>
      <c r="G178" s="51"/>
      <c r="H178" s="50">
        <v>10</v>
      </c>
      <c r="I178" s="50">
        <v>1</v>
      </c>
      <c r="J178" s="52">
        <v>8</v>
      </c>
      <c r="K178" s="52"/>
      <c r="L178" s="52">
        <v>6</v>
      </c>
      <c r="M178" s="52"/>
      <c r="N178" s="52"/>
      <c r="O178" s="52"/>
      <c r="P178" s="24">
        <f t="shared" si="25"/>
        <v>14</v>
      </c>
      <c r="Q178" s="41">
        <f t="shared" si="27"/>
        <v>25</v>
      </c>
      <c r="R178" s="53">
        <v>25</v>
      </c>
      <c r="S178" s="53"/>
      <c r="T178" s="50">
        <v>3</v>
      </c>
      <c r="U178" s="50"/>
      <c r="V178" s="50"/>
      <c r="W178" s="50"/>
      <c r="X178" s="50"/>
      <c r="Y178" s="50"/>
      <c r="Z178" s="50"/>
      <c r="AA178" s="50"/>
      <c r="AB178" s="50"/>
      <c r="AC178" s="50"/>
      <c r="AD178" s="54">
        <v>2</v>
      </c>
      <c r="AE178" s="50">
        <v>5</v>
      </c>
      <c r="AF178" s="50"/>
      <c r="AG178" s="50"/>
      <c r="AH178" s="50"/>
      <c r="AI178" s="50"/>
      <c r="AJ178" s="50"/>
      <c r="AK178" s="50"/>
      <c r="AL178" s="50">
        <v>3</v>
      </c>
      <c r="AM178" s="50">
        <v>1</v>
      </c>
      <c r="AN178" s="50"/>
      <c r="AO178" s="50">
        <v>6</v>
      </c>
      <c r="AP178" s="50"/>
      <c r="AQ178" s="50"/>
      <c r="AR178" s="50"/>
      <c r="AS178" s="50"/>
      <c r="AT178" s="50">
        <v>5</v>
      </c>
      <c r="AU178" s="54">
        <v>7</v>
      </c>
      <c r="AV178" s="50"/>
      <c r="AW178" s="50"/>
      <c r="AX178" s="50"/>
      <c r="AY178" s="50"/>
      <c r="AZ178" s="50"/>
      <c r="BA178" s="50"/>
      <c r="BB178" s="50"/>
      <c r="BC178" s="50"/>
      <c r="BD178" s="6">
        <v>9</v>
      </c>
    </row>
    <row r="179" spans="1:55" ht="8.25">
      <c r="A179" s="1" t="s">
        <v>148</v>
      </c>
      <c r="B179" s="41">
        <f t="shared" si="26"/>
        <v>13</v>
      </c>
      <c r="C179" s="50">
        <v>13</v>
      </c>
      <c r="D179" s="50"/>
      <c r="E179" s="50"/>
      <c r="F179" s="50"/>
      <c r="G179" s="51"/>
      <c r="H179" s="50">
        <v>1</v>
      </c>
      <c r="I179" s="50"/>
      <c r="J179" s="52">
        <v>9</v>
      </c>
      <c r="K179" s="52"/>
      <c r="L179" s="52">
        <v>3</v>
      </c>
      <c r="M179" s="52"/>
      <c r="N179" s="52"/>
      <c r="O179" s="52"/>
      <c r="P179" s="24">
        <f t="shared" si="25"/>
        <v>12</v>
      </c>
      <c r="Q179" s="41">
        <f t="shared" si="27"/>
        <v>13</v>
      </c>
      <c r="R179" s="53">
        <v>13</v>
      </c>
      <c r="S179" s="53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4">
        <v>2</v>
      </c>
      <c r="AE179" s="50">
        <v>2</v>
      </c>
      <c r="AF179" s="50"/>
      <c r="AG179" s="50"/>
      <c r="AH179" s="50"/>
      <c r="AI179" s="50">
        <v>2</v>
      </c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4">
        <v>2</v>
      </c>
      <c r="AV179" s="50"/>
      <c r="AW179" s="50"/>
      <c r="AX179" s="50"/>
      <c r="AY179" s="50"/>
      <c r="AZ179" s="50"/>
      <c r="BA179" s="50"/>
      <c r="BB179" s="50"/>
      <c r="BC179" s="50"/>
    </row>
    <row r="180" spans="1:56" ht="8.25">
      <c r="A180" s="47" t="s">
        <v>51</v>
      </c>
      <c r="B180" s="31">
        <f>SUM(B126:B179)</f>
        <v>620</v>
      </c>
      <c r="C180" s="47">
        <f>SUM(C126:C179)</f>
        <v>387</v>
      </c>
      <c r="D180" s="47">
        <f>SUM(D126:D179)</f>
        <v>233</v>
      </c>
      <c r="E180" s="47">
        <f>SUM(E126:E179)</f>
        <v>55</v>
      </c>
      <c r="F180" s="30"/>
      <c r="G180" s="31">
        <f>B180+E180</f>
        <v>675</v>
      </c>
      <c r="H180" s="2">
        <f>SUM(H126:H179)</f>
        <v>75</v>
      </c>
      <c r="I180" s="2">
        <f aca="true" t="shared" si="28" ref="I180:P180">SUM(I126:I179)</f>
        <v>125</v>
      </c>
      <c r="J180" s="2">
        <f t="shared" si="28"/>
        <v>283</v>
      </c>
      <c r="K180" s="2">
        <f t="shared" si="28"/>
        <v>15</v>
      </c>
      <c r="L180" s="2">
        <f t="shared" si="28"/>
        <v>147</v>
      </c>
      <c r="M180" s="2">
        <f t="shared" si="28"/>
        <v>3</v>
      </c>
      <c r="N180" s="2">
        <f t="shared" si="28"/>
        <v>25</v>
      </c>
      <c r="O180" s="2">
        <f t="shared" si="28"/>
        <v>0</v>
      </c>
      <c r="P180" s="2">
        <f t="shared" si="28"/>
        <v>469</v>
      </c>
      <c r="Q180" s="31">
        <f>SUM(Q126:Q179)</f>
        <v>675</v>
      </c>
      <c r="R180" s="55">
        <f>SUM(R126:R179)</f>
        <v>614</v>
      </c>
      <c r="S180" s="55">
        <f aca="true" t="shared" si="29" ref="S180:BB180">SUM(S126:S179)</f>
        <v>4</v>
      </c>
      <c r="T180" s="55">
        <f t="shared" si="29"/>
        <v>69</v>
      </c>
      <c r="U180" s="55">
        <f t="shared" si="29"/>
        <v>2</v>
      </c>
      <c r="V180" s="55">
        <f t="shared" si="29"/>
        <v>2</v>
      </c>
      <c r="W180" s="55">
        <f t="shared" si="29"/>
        <v>4</v>
      </c>
      <c r="X180" s="55">
        <f t="shared" si="29"/>
        <v>1</v>
      </c>
      <c r="Y180" s="55">
        <f t="shared" si="29"/>
        <v>1</v>
      </c>
      <c r="Z180" s="55">
        <f t="shared" si="29"/>
        <v>0</v>
      </c>
      <c r="AA180" s="55">
        <f t="shared" si="29"/>
        <v>2</v>
      </c>
      <c r="AB180" s="55">
        <f t="shared" si="29"/>
        <v>3</v>
      </c>
      <c r="AC180" s="55">
        <f t="shared" si="29"/>
        <v>1</v>
      </c>
      <c r="AD180" s="55">
        <f t="shared" si="29"/>
        <v>226</v>
      </c>
      <c r="AE180" s="55">
        <f t="shared" si="29"/>
        <v>88</v>
      </c>
      <c r="AF180" s="55">
        <f t="shared" si="29"/>
        <v>4</v>
      </c>
      <c r="AG180" s="55">
        <f t="shared" si="29"/>
        <v>0</v>
      </c>
      <c r="AH180" s="55">
        <f t="shared" si="29"/>
        <v>0</v>
      </c>
      <c r="AI180" s="55">
        <f t="shared" si="29"/>
        <v>17</v>
      </c>
      <c r="AJ180" s="55">
        <f t="shared" si="29"/>
        <v>21</v>
      </c>
      <c r="AK180" s="55">
        <f t="shared" si="29"/>
        <v>23</v>
      </c>
      <c r="AL180" s="55">
        <f t="shared" si="29"/>
        <v>201</v>
      </c>
      <c r="AM180" s="55">
        <f t="shared" si="29"/>
        <v>6</v>
      </c>
      <c r="AN180" s="55">
        <f t="shared" si="29"/>
        <v>12</v>
      </c>
      <c r="AO180" s="55">
        <f t="shared" si="29"/>
        <v>49</v>
      </c>
      <c r="AP180" s="55">
        <f t="shared" si="29"/>
        <v>13</v>
      </c>
      <c r="AQ180" s="55">
        <f t="shared" si="29"/>
        <v>0</v>
      </c>
      <c r="AR180" s="55">
        <f t="shared" si="29"/>
        <v>0</v>
      </c>
      <c r="AS180" s="55">
        <f t="shared" si="29"/>
        <v>0</v>
      </c>
      <c r="AT180" s="55">
        <f t="shared" si="29"/>
        <v>106</v>
      </c>
      <c r="AU180" s="55">
        <f t="shared" si="29"/>
        <v>175</v>
      </c>
      <c r="AV180" s="55">
        <f t="shared" si="29"/>
        <v>3</v>
      </c>
      <c r="AW180" s="55">
        <f t="shared" si="29"/>
        <v>5</v>
      </c>
      <c r="AX180" s="55">
        <f t="shared" si="29"/>
        <v>3</v>
      </c>
      <c r="AY180" s="55">
        <f t="shared" si="29"/>
        <v>1</v>
      </c>
      <c r="AZ180" s="55">
        <f t="shared" si="29"/>
        <v>7</v>
      </c>
      <c r="BA180" s="55">
        <f t="shared" si="29"/>
        <v>5</v>
      </c>
      <c r="BB180" s="55">
        <f t="shared" si="29"/>
        <v>0</v>
      </c>
      <c r="BC180" s="55"/>
      <c r="BD180" s="5">
        <f>SUM(BD125:BD179)</f>
        <v>133</v>
      </c>
    </row>
    <row r="181" spans="1:55" ht="8.25">
      <c r="A181" s="47"/>
      <c r="B181" s="31"/>
      <c r="C181" s="47"/>
      <c r="D181" s="47"/>
      <c r="E181" s="47"/>
      <c r="F181" s="30"/>
      <c r="G181" s="31"/>
      <c r="H181" s="2"/>
      <c r="I181" s="2"/>
      <c r="J181" s="2"/>
      <c r="K181" s="2"/>
      <c r="L181" s="2"/>
      <c r="M181" s="2"/>
      <c r="N181" s="2"/>
      <c r="O181" s="2"/>
      <c r="P181" s="2"/>
      <c r="Q181" s="31"/>
      <c r="R181" s="55"/>
      <c r="S181" s="55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5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5"/>
      <c r="AV181" s="2"/>
      <c r="AW181" s="2"/>
      <c r="AX181" s="2"/>
      <c r="AY181" s="2"/>
      <c r="AZ181" s="2"/>
      <c r="BA181" s="2"/>
      <c r="BB181" s="2"/>
      <c r="BC181" s="2"/>
    </row>
    <row r="182" spans="1:56" ht="8.25">
      <c r="A182" s="86" t="s">
        <v>53</v>
      </c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</row>
    <row r="183" spans="1:56" ht="8.25">
      <c r="A183" s="1" t="s">
        <v>108</v>
      </c>
      <c r="B183" s="41">
        <f>C183+D183</f>
        <v>37</v>
      </c>
      <c r="C183" s="1">
        <v>1</v>
      </c>
      <c r="D183" s="1">
        <v>36</v>
      </c>
      <c r="J183" s="24">
        <v>6</v>
      </c>
      <c r="K183" s="24">
        <v>2</v>
      </c>
      <c r="L183" s="24">
        <v>22</v>
      </c>
      <c r="M183" s="24"/>
      <c r="N183" s="24">
        <v>7</v>
      </c>
      <c r="O183" s="24"/>
      <c r="P183" s="24">
        <f aca="true" t="shared" si="30" ref="P183:P196">SUM(J183:O183)</f>
        <v>37</v>
      </c>
      <c r="Q183" s="41">
        <f aca="true" t="shared" si="31" ref="Q183:Q188">SUM(H183:O183)</f>
        <v>37</v>
      </c>
      <c r="R183" s="42">
        <v>37</v>
      </c>
      <c r="T183" s="1">
        <v>18</v>
      </c>
      <c r="AD183" s="6">
        <v>37</v>
      </c>
      <c r="AE183" s="1">
        <v>4</v>
      </c>
      <c r="AH183" s="1">
        <v>3</v>
      </c>
      <c r="AJ183" s="1">
        <v>2</v>
      </c>
      <c r="AU183" s="6">
        <v>16</v>
      </c>
      <c r="BD183" s="5"/>
    </row>
    <row r="184" spans="2:56" ht="8.25">
      <c r="B184" s="41">
        <f>C184+D184</f>
        <v>0</v>
      </c>
      <c r="E184" s="1">
        <v>3</v>
      </c>
      <c r="F184" s="1" t="s">
        <v>315</v>
      </c>
      <c r="J184" s="24">
        <v>3</v>
      </c>
      <c r="K184" s="24"/>
      <c r="L184" s="24"/>
      <c r="M184" s="24"/>
      <c r="N184" s="24"/>
      <c r="O184" s="24"/>
      <c r="P184" s="24">
        <f t="shared" si="30"/>
        <v>3</v>
      </c>
      <c r="Q184" s="41">
        <f t="shared" si="31"/>
        <v>3</v>
      </c>
      <c r="R184" s="42">
        <v>3</v>
      </c>
      <c r="T184" s="1">
        <v>2</v>
      </c>
      <c r="AD184" s="6">
        <v>3</v>
      </c>
      <c r="AE184" s="1">
        <v>1</v>
      </c>
      <c r="AI184" s="1">
        <v>1</v>
      </c>
      <c r="AU184" s="6">
        <v>2</v>
      </c>
      <c r="BD184" s="5"/>
    </row>
    <row r="185" spans="2:56" ht="8.25">
      <c r="B185" s="41">
        <f>C185+D185</f>
        <v>0</v>
      </c>
      <c r="E185" s="1">
        <v>1</v>
      </c>
      <c r="F185" s="1" t="s">
        <v>341</v>
      </c>
      <c r="J185" s="24">
        <v>1</v>
      </c>
      <c r="K185" s="24"/>
      <c r="L185" s="24"/>
      <c r="M185" s="24"/>
      <c r="N185" s="24"/>
      <c r="O185" s="24"/>
      <c r="P185" s="24">
        <f t="shared" si="30"/>
        <v>1</v>
      </c>
      <c r="Q185" s="41">
        <f t="shared" si="31"/>
        <v>1</v>
      </c>
      <c r="R185" s="42">
        <v>1</v>
      </c>
      <c r="T185" s="1">
        <v>1</v>
      </c>
      <c r="AD185" s="6">
        <v>1</v>
      </c>
      <c r="AU185" s="6">
        <v>1</v>
      </c>
      <c r="BD185" s="5"/>
    </row>
    <row r="186" spans="1:56" ht="8.25">
      <c r="A186" s="1" t="s">
        <v>205</v>
      </c>
      <c r="B186" s="41">
        <f>C186+D186</f>
        <v>6</v>
      </c>
      <c r="C186" s="1">
        <v>1</v>
      </c>
      <c r="D186" s="1">
        <v>5</v>
      </c>
      <c r="J186" s="24"/>
      <c r="K186" s="24"/>
      <c r="L186" s="24">
        <v>5</v>
      </c>
      <c r="M186" s="24"/>
      <c r="N186" s="24"/>
      <c r="O186" s="24">
        <v>1</v>
      </c>
      <c r="P186" s="24">
        <f t="shared" si="30"/>
        <v>6</v>
      </c>
      <c r="Q186" s="41">
        <f t="shared" si="31"/>
        <v>6</v>
      </c>
      <c r="R186" s="42">
        <v>6</v>
      </c>
      <c r="T186" s="1">
        <v>2</v>
      </c>
      <c r="W186" s="1">
        <v>3</v>
      </c>
      <c r="AD186" s="6">
        <v>5</v>
      </c>
      <c r="AL186" s="1">
        <v>3</v>
      </c>
      <c r="AT186" s="1">
        <v>1</v>
      </c>
      <c r="BD186" s="5"/>
    </row>
    <row r="187" spans="2:56" ht="8.25">
      <c r="B187" s="41">
        <f aca="true" t="shared" si="32" ref="B187:B259">C187+D187</f>
        <v>0</v>
      </c>
      <c r="E187" s="1">
        <v>1</v>
      </c>
      <c r="F187" s="1" t="s">
        <v>315</v>
      </c>
      <c r="J187" s="24">
        <v>1</v>
      </c>
      <c r="K187" s="24"/>
      <c r="L187" s="24"/>
      <c r="M187" s="24"/>
      <c r="N187" s="24"/>
      <c r="O187" s="24"/>
      <c r="P187" s="24">
        <f t="shared" si="30"/>
        <v>1</v>
      </c>
      <c r="Q187" s="41">
        <f t="shared" si="31"/>
        <v>1</v>
      </c>
      <c r="R187" s="42">
        <v>1</v>
      </c>
      <c r="T187" s="1">
        <v>1</v>
      </c>
      <c r="AD187" s="6">
        <v>1</v>
      </c>
      <c r="BD187" s="5"/>
    </row>
    <row r="188" spans="2:56" ht="8.25">
      <c r="B188" s="41">
        <f t="shared" si="32"/>
        <v>0</v>
      </c>
      <c r="E188" s="1">
        <v>1</v>
      </c>
      <c r="F188" s="1" t="s">
        <v>248</v>
      </c>
      <c r="J188" s="24"/>
      <c r="K188" s="24"/>
      <c r="L188" s="24">
        <v>1</v>
      </c>
      <c r="M188" s="24"/>
      <c r="N188" s="24"/>
      <c r="O188" s="24"/>
      <c r="P188" s="24">
        <f>SUM(J188:O188)</f>
        <v>1</v>
      </c>
      <c r="Q188" s="41">
        <f t="shared" si="31"/>
        <v>1</v>
      </c>
      <c r="R188" s="42">
        <v>1</v>
      </c>
      <c r="T188" s="1">
        <v>1</v>
      </c>
      <c r="AD188" s="6">
        <v>1</v>
      </c>
      <c r="BD188" s="5"/>
    </row>
    <row r="189" spans="1:56" ht="8.25">
      <c r="A189" s="45" t="s">
        <v>342</v>
      </c>
      <c r="B189" s="41">
        <f t="shared" si="32"/>
        <v>10</v>
      </c>
      <c r="C189" s="1">
        <v>5</v>
      </c>
      <c r="D189" s="1">
        <v>5</v>
      </c>
      <c r="H189" s="1">
        <v>4</v>
      </c>
      <c r="I189" s="1">
        <v>1</v>
      </c>
      <c r="J189" s="24">
        <v>4</v>
      </c>
      <c r="K189" s="24"/>
      <c r="L189" s="24">
        <v>1</v>
      </c>
      <c r="M189" s="24"/>
      <c r="N189" s="24"/>
      <c r="O189" s="24"/>
      <c r="P189" s="24">
        <f t="shared" si="30"/>
        <v>5</v>
      </c>
      <c r="Q189" s="41">
        <f aca="true" t="shared" si="33" ref="Q189:Q259">SUM(H189:O189)</f>
        <v>10</v>
      </c>
      <c r="R189" s="42">
        <v>8</v>
      </c>
      <c r="S189" s="42">
        <v>1</v>
      </c>
      <c r="T189" s="1">
        <v>1</v>
      </c>
      <c r="AD189" s="6">
        <v>3</v>
      </c>
      <c r="AE189" s="1">
        <v>5</v>
      </c>
      <c r="AL189" s="1">
        <v>1</v>
      </c>
      <c r="AT189" s="1">
        <v>2</v>
      </c>
      <c r="BD189" s="6">
        <v>4</v>
      </c>
    </row>
    <row r="190" spans="1:31" ht="8.25">
      <c r="A190" s="45"/>
      <c r="B190" s="41">
        <f t="shared" si="32"/>
        <v>0</v>
      </c>
      <c r="E190" s="1">
        <v>2</v>
      </c>
      <c r="F190" s="1" t="s">
        <v>248</v>
      </c>
      <c r="J190" s="24">
        <v>2</v>
      </c>
      <c r="K190" s="24"/>
      <c r="L190" s="24"/>
      <c r="M190" s="24"/>
      <c r="N190" s="24"/>
      <c r="O190" s="24"/>
      <c r="P190" s="24">
        <f t="shared" si="30"/>
        <v>2</v>
      </c>
      <c r="Q190" s="41">
        <f t="shared" si="33"/>
        <v>2</v>
      </c>
      <c r="R190" s="42">
        <v>2</v>
      </c>
      <c r="AD190" s="6">
        <v>2</v>
      </c>
      <c r="AE190" s="1">
        <v>2</v>
      </c>
    </row>
    <row r="191" spans="1:31" ht="8.25">
      <c r="A191" s="45"/>
      <c r="B191" s="41">
        <f t="shared" si="32"/>
        <v>0</v>
      </c>
      <c r="E191" s="1">
        <v>2</v>
      </c>
      <c r="F191" s="1" t="s">
        <v>307</v>
      </c>
      <c r="J191" s="24"/>
      <c r="K191" s="24"/>
      <c r="L191" s="24">
        <v>2</v>
      </c>
      <c r="M191" s="24"/>
      <c r="N191" s="24"/>
      <c r="O191" s="24"/>
      <c r="P191" s="24">
        <f t="shared" si="30"/>
        <v>2</v>
      </c>
      <c r="Q191" s="41">
        <f t="shared" si="33"/>
        <v>2</v>
      </c>
      <c r="R191" s="42">
        <v>2</v>
      </c>
      <c r="AD191" s="6">
        <v>2</v>
      </c>
      <c r="AE191" s="1">
        <v>2</v>
      </c>
    </row>
    <row r="192" spans="1:46" ht="8.25">
      <c r="A192" s="1" t="s">
        <v>255</v>
      </c>
      <c r="B192" s="41">
        <f t="shared" si="32"/>
        <v>24</v>
      </c>
      <c r="C192" s="1">
        <v>17</v>
      </c>
      <c r="D192" s="1">
        <v>7</v>
      </c>
      <c r="J192" s="24">
        <v>17</v>
      </c>
      <c r="K192" s="24"/>
      <c r="L192" s="24">
        <v>7</v>
      </c>
      <c r="M192" s="24"/>
      <c r="N192" s="24"/>
      <c r="O192" s="24"/>
      <c r="P192" s="24">
        <f t="shared" si="30"/>
        <v>24</v>
      </c>
      <c r="Q192" s="41">
        <f t="shared" si="33"/>
        <v>24</v>
      </c>
      <c r="R192" s="42">
        <v>20</v>
      </c>
      <c r="S192" s="42">
        <v>2</v>
      </c>
      <c r="AD192" s="6">
        <v>9</v>
      </c>
      <c r="AE192" s="1">
        <v>6</v>
      </c>
      <c r="AH192" s="1">
        <v>2</v>
      </c>
      <c r="AL192" s="1">
        <v>5</v>
      </c>
      <c r="AT192" s="1">
        <v>14</v>
      </c>
    </row>
    <row r="193" spans="2:31" ht="8.25">
      <c r="B193" s="41">
        <f t="shared" si="32"/>
        <v>0</v>
      </c>
      <c r="E193" s="1">
        <v>2</v>
      </c>
      <c r="F193" s="1" t="s">
        <v>315</v>
      </c>
      <c r="J193" s="24"/>
      <c r="K193" s="24">
        <v>2</v>
      </c>
      <c r="L193" s="24"/>
      <c r="M193" s="24"/>
      <c r="N193" s="24"/>
      <c r="O193" s="24"/>
      <c r="P193" s="24">
        <f t="shared" si="30"/>
        <v>2</v>
      </c>
      <c r="Q193" s="41">
        <f t="shared" si="33"/>
        <v>2</v>
      </c>
      <c r="R193" s="42">
        <v>2</v>
      </c>
      <c r="AD193" s="6">
        <v>2</v>
      </c>
      <c r="AE193" s="1">
        <v>2</v>
      </c>
    </row>
    <row r="194" spans="2:30" ht="8.25">
      <c r="B194" s="41">
        <f t="shared" si="32"/>
        <v>0</v>
      </c>
      <c r="E194" s="1">
        <v>2</v>
      </c>
      <c r="F194" s="1" t="s">
        <v>308</v>
      </c>
      <c r="J194" s="24">
        <v>2</v>
      </c>
      <c r="K194" s="24"/>
      <c r="L194" s="24"/>
      <c r="M194" s="24"/>
      <c r="N194" s="24"/>
      <c r="O194" s="24"/>
      <c r="P194" s="24">
        <f>SUM(J194:O194)</f>
        <v>2</v>
      </c>
      <c r="Q194" s="41">
        <f>SUM(H194:O194)</f>
        <v>2</v>
      </c>
      <c r="R194" s="42">
        <v>2</v>
      </c>
      <c r="S194" s="42">
        <v>2</v>
      </c>
      <c r="AD194" s="6">
        <v>2</v>
      </c>
    </row>
    <row r="195" spans="1:56" ht="8.25">
      <c r="A195" s="1" t="s">
        <v>206</v>
      </c>
      <c r="B195" s="41">
        <f t="shared" si="32"/>
        <v>14</v>
      </c>
      <c r="C195" s="1">
        <v>12</v>
      </c>
      <c r="D195" s="1">
        <v>2</v>
      </c>
      <c r="J195" s="24">
        <v>12</v>
      </c>
      <c r="K195" s="24"/>
      <c r="L195" s="24">
        <v>2</v>
      </c>
      <c r="M195" s="24"/>
      <c r="N195" s="24"/>
      <c r="O195" s="24"/>
      <c r="P195" s="24">
        <f t="shared" si="30"/>
        <v>14</v>
      </c>
      <c r="Q195" s="41">
        <f t="shared" si="33"/>
        <v>14</v>
      </c>
      <c r="R195" s="42">
        <v>12</v>
      </c>
      <c r="S195" s="42">
        <v>1</v>
      </c>
      <c r="AD195" s="6">
        <v>4</v>
      </c>
      <c r="AE195" s="1">
        <v>2</v>
      </c>
      <c r="AL195" s="1">
        <v>2</v>
      </c>
      <c r="AO195" s="1">
        <v>1</v>
      </c>
      <c r="AP195" s="1">
        <v>1</v>
      </c>
      <c r="AT195" s="1">
        <v>2</v>
      </c>
      <c r="BD195" s="6">
        <v>1</v>
      </c>
    </row>
    <row r="196" spans="2:35" ht="8.25">
      <c r="B196" s="41">
        <f t="shared" si="32"/>
        <v>0</v>
      </c>
      <c r="E196" s="1">
        <v>2</v>
      </c>
      <c r="F196" s="1" t="s">
        <v>248</v>
      </c>
      <c r="J196" s="24"/>
      <c r="K196" s="24">
        <v>2</v>
      </c>
      <c r="L196" s="24"/>
      <c r="M196" s="24"/>
      <c r="N196" s="24"/>
      <c r="O196" s="24"/>
      <c r="P196" s="24">
        <f t="shared" si="30"/>
        <v>2</v>
      </c>
      <c r="Q196" s="41">
        <f>SUM(H196:O196)</f>
        <v>2</v>
      </c>
      <c r="R196" s="42">
        <v>2</v>
      </c>
      <c r="S196" s="42">
        <v>2</v>
      </c>
      <c r="AD196" s="6">
        <v>2</v>
      </c>
      <c r="AE196" s="1">
        <v>2</v>
      </c>
      <c r="AI196" s="1">
        <v>2</v>
      </c>
    </row>
    <row r="197" spans="1:56" ht="8.25">
      <c r="A197" s="1" t="s">
        <v>63</v>
      </c>
      <c r="B197" s="41">
        <f t="shared" si="32"/>
        <v>20</v>
      </c>
      <c r="C197" s="1">
        <v>11</v>
      </c>
      <c r="D197" s="1">
        <v>9</v>
      </c>
      <c r="H197" s="1">
        <v>2</v>
      </c>
      <c r="J197" s="24">
        <v>8</v>
      </c>
      <c r="K197" s="24">
        <v>10</v>
      </c>
      <c r="L197" s="24"/>
      <c r="M197" s="24"/>
      <c r="N197" s="24"/>
      <c r="O197" s="24"/>
      <c r="P197" s="24">
        <f aca="true" t="shared" si="34" ref="P197:P239">SUM(J197:O197)</f>
        <v>18</v>
      </c>
      <c r="Q197" s="41">
        <f t="shared" si="33"/>
        <v>20</v>
      </c>
      <c r="R197" s="42">
        <v>16</v>
      </c>
      <c r="T197" s="1">
        <v>2</v>
      </c>
      <c r="AA197" s="1">
        <v>1</v>
      </c>
      <c r="AD197" s="6">
        <v>13</v>
      </c>
      <c r="AE197" s="1">
        <v>8</v>
      </c>
      <c r="AJ197" s="1">
        <v>1</v>
      </c>
      <c r="AL197" s="1">
        <v>2</v>
      </c>
      <c r="AT197" s="1">
        <v>2</v>
      </c>
      <c r="BD197" s="6">
        <v>2</v>
      </c>
    </row>
    <row r="198" spans="1:47" ht="8.25">
      <c r="A198" s="1" t="s">
        <v>207</v>
      </c>
      <c r="B198" s="41">
        <f t="shared" si="32"/>
        <v>38</v>
      </c>
      <c r="C198" s="1">
        <v>19</v>
      </c>
      <c r="D198" s="1">
        <v>19</v>
      </c>
      <c r="H198" s="1">
        <v>33</v>
      </c>
      <c r="I198" s="1">
        <v>1</v>
      </c>
      <c r="J198" s="24">
        <v>4</v>
      </c>
      <c r="K198" s="24"/>
      <c r="L198" s="24"/>
      <c r="M198" s="24"/>
      <c r="N198" s="24"/>
      <c r="O198" s="24"/>
      <c r="P198" s="24">
        <f t="shared" si="34"/>
        <v>4</v>
      </c>
      <c r="Q198" s="41">
        <f t="shared" si="33"/>
        <v>38</v>
      </c>
      <c r="R198" s="42">
        <v>36</v>
      </c>
      <c r="T198" s="1">
        <v>2</v>
      </c>
      <c r="AD198" s="6">
        <v>9</v>
      </c>
      <c r="AT198" s="1">
        <v>2</v>
      </c>
      <c r="AU198" s="6">
        <v>6</v>
      </c>
    </row>
    <row r="199" spans="2:30" ht="8.25">
      <c r="B199" s="41">
        <f t="shared" si="32"/>
        <v>0</v>
      </c>
      <c r="E199" s="1">
        <v>2</v>
      </c>
      <c r="F199" s="1" t="s">
        <v>343</v>
      </c>
      <c r="J199" s="24"/>
      <c r="K199" s="24"/>
      <c r="L199" s="24">
        <v>2</v>
      </c>
      <c r="M199" s="24"/>
      <c r="N199" s="24"/>
      <c r="O199" s="24"/>
      <c r="P199" s="24">
        <f>SUM(J199:O199)</f>
        <v>2</v>
      </c>
      <c r="Q199" s="41">
        <f>SUM(H199:O199)</f>
        <v>2</v>
      </c>
      <c r="R199" s="42">
        <v>2</v>
      </c>
      <c r="T199" s="1">
        <v>2</v>
      </c>
      <c r="AD199" s="6">
        <v>2</v>
      </c>
    </row>
    <row r="200" spans="2:30" ht="8.25">
      <c r="B200" s="41">
        <f t="shared" si="32"/>
        <v>0</v>
      </c>
      <c r="E200" s="1">
        <v>3</v>
      </c>
      <c r="F200" s="1" t="s">
        <v>247</v>
      </c>
      <c r="J200" s="24">
        <v>3</v>
      </c>
      <c r="K200" s="24"/>
      <c r="L200" s="24"/>
      <c r="M200" s="24"/>
      <c r="N200" s="24"/>
      <c r="O200" s="24"/>
      <c r="P200" s="24">
        <f>SUM(J200:O200)</f>
        <v>3</v>
      </c>
      <c r="Q200" s="41">
        <f>SUM(H200:O200)</f>
        <v>3</v>
      </c>
      <c r="R200" s="42">
        <v>3</v>
      </c>
      <c r="AD200" s="6">
        <v>3</v>
      </c>
    </row>
    <row r="201" spans="2:30" ht="8.25">
      <c r="B201" s="41">
        <f t="shared" si="32"/>
        <v>0</v>
      </c>
      <c r="E201" s="1">
        <v>2</v>
      </c>
      <c r="F201" s="1" t="s">
        <v>338</v>
      </c>
      <c r="J201" s="24"/>
      <c r="K201" s="24"/>
      <c r="L201" s="24">
        <v>2</v>
      </c>
      <c r="M201" s="24"/>
      <c r="N201" s="24"/>
      <c r="O201" s="24"/>
      <c r="P201" s="24">
        <f t="shared" si="34"/>
        <v>2</v>
      </c>
      <c r="Q201" s="41">
        <f t="shared" si="33"/>
        <v>2</v>
      </c>
      <c r="R201" s="42">
        <v>2</v>
      </c>
      <c r="S201" s="42">
        <v>2</v>
      </c>
      <c r="T201" s="1">
        <v>2</v>
      </c>
      <c r="AD201" s="6">
        <v>2</v>
      </c>
    </row>
    <row r="202" spans="2:31" ht="8.25">
      <c r="B202" s="41">
        <f t="shared" si="32"/>
        <v>0</v>
      </c>
      <c r="E202" s="1">
        <v>2</v>
      </c>
      <c r="F202" s="1" t="s">
        <v>248</v>
      </c>
      <c r="J202" s="24"/>
      <c r="K202" s="24"/>
      <c r="L202" s="24">
        <v>2</v>
      </c>
      <c r="M202" s="24"/>
      <c r="N202" s="24"/>
      <c r="O202" s="24"/>
      <c r="P202" s="24">
        <f>SUM(J202:O202)</f>
        <v>2</v>
      </c>
      <c r="Q202" s="41">
        <f>SUM(H202:O202)</f>
        <v>2</v>
      </c>
      <c r="R202" s="42">
        <v>2</v>
      </c>
      <c r="S202" s="42">
        <v>2</v>
      </c>
      <c r="AD202" s="6">
        <v>2</v>
      </c>
      <c r="AE202" s="1">
        <v>2</v>
      </c>
    </row>
    <row r="203" spans="1:56" ht="8.25">
      <c r="A203" s="1" t="s">
        <v>208</v>
      </c>
      <c r="B203" s="41">
        <f t="shared" si="32"/>
        <v>28</v>
      </c>
      <c r="C203" s="1">
        <v>13</v>
      </c>
      <c r="D203" s="1">
        <v>15</v>
      </c>
      <c r="H203" s="1">
        <v>1</v>
      </c>
      <c r="J203" s="24">
        <v>11</v>
      </c>
      <c r="K203" s="24"/>
      <c r="L203" s="24">
        <v>15</v>
      </c>
      <c r="M203" s="24"/>
      <c r="N203" s="24"/>
      <c r="O203" s="24">
        <v>1</v>
      </c>
      <c r="P203" s="24">
        <f t="shared" si="34"/>
        <v>27</v>
      </c>
      <c r="Q203" s="41">
        <f t="shared" si="33"/>
        <v>28</v>
      </c>
      <c r="R203" s="42">
        <v>28</v>
      </c>
      <c r="T203" s="1">
        <v>7</v>
      </c>
      <c r="AD203" s="6">
        <v>6</v>
      </c>
      <c r="AE203" s="1">
        <v>5</v>
      </c>
      <c r="AF203" s="1">
        <v>1</v>
      </c>
      <c r="AI203" s="1">
        <v>1</v>
      </c>
      <c r="AO203" s="1">
        <v>16</v>
      </c>
      <c r="AT203" s="1">
        <v>4</v>
      </c>
      <c r="AU203" s="6">
        <v>5</v>
      </c>
      <c r="BD203" s="6">
        <v>2</v>
      </c>
    </row>
    <row r="204" spans="1:47" ht="8.25">
      <c r="A204" s="1" t="s">
        <v>86</v>
      </c>
      <c r="B204" s="41">
        <f t="shared" si="32"/>
        <v>7</v>
      </c>
      <c r="C204" s="1">
        <v>3</v>
      </c>
      <c r="D204" s="1">
        <v>4</v>
      </c>
      <c r="H204" s="42"/>
      <c r="I204" s="42"/>
      <c r="J204" s="24">
        <v>4</v>
      </c>
      <c r="K204" s="24"/>
      <c r="L204" s="24">
        <v>3</v>
      </c>
      <c r="M204" s="24"/>
      <c r="N204" s="24"/>
      <c r="O204" s="24"/>
      <c r="P204" s="24">
        <f t="shared" si="34"/>
        <v>7</v>
      </c>
      <c r="Q204" s="41">
        <f t="shared" si="33"/>
        <v>7</v>
      </c>
      <c r="R204" s="42">
        <v>7</v>
      </c>
      <c r="S204" s="42">
        <v>2</v>
      </c>
      <c r="AD204" s="6">
        <v>4</v>
      </c>
      <c r="AE204" s="1">
        <v>3</v>
      </c>
      <c r="AH204" s="1">
        <v>1</v>
      </c>
      <c r="AU204" s="6">
        <v>5</v>
      </c>
    </row>
    <row r="205" spans="2:31" ht="8.25">
      <c r="B205" s="41">
        <f t="shared" si="32"/>
        <v>0</v>
      </c>
      <c r="E205" s="1">
        <v>2</v>
      </c>
      <c r="F205" s="1" t="s">
        <v>248</v>
      </c>
      <c r="H205" s="42"/>
      <c r="I205" s="42"/>
      <c r="J205" s="24">
        <v>2</v>
      </c>
      <c r="K205" s="24"/>
      <c r="L205" s="24"/>
      <c r="M205" s="24"/>
      <c r="N205" s="24"/>
      <c r="O205" s="24"/>
      <c r="P205" s="24">
        <f>SUM(J205:O205)</f>
        <v>2</v>
      </c>
      <c r="Q205" s="41">
        <f>SUM(H205:O205)</f>
        <v>2</v>
      </c>
      <c r="R205" s="42">
        <v>2</v>
      </c>
      <c r="T205" s="1">
        <v>2</v>
      </c>
      <c r="AD205" s="6">
        <v>2</v>
      </c>
      <c r="AE205" s="1">
        <v>2</v>
      </c>
    </row>
    <row r="206" spans="2:41" ht="8.25">
      <c r="B206" s="41">
        <f t="shared" si="32"/>
        <v>0</v>
      </c>
      <c r="E206" s="1">
        <v>16</v>
      </c>
      <c r="F206" s="1" t="s">
        <v>305</v>
      </c>
      <c r="J206" s="24"/>
      <c r="K206" s="24"/>
      <c r="L206" s="24"/>
      <c r="M206" s="24"/>
      <c r="N206" s="24">
        <v>16</v>
      </c>
      <c r="O206" s="24"/>
      <c r="P206" s="24">
        <f>SUM(J206:O206)</f>
        <v>16</v>
      </c>
      <c r="Q206" s="41">
        <f>SUM(H206:O206)</f>
        <v>16</v>
      </c>
      <c r="R206" s="42">
        <v>16</v>
      </c>
      <c r="T206" s="1">
        <v>16</v>
      </c>
      <c r="AO206" s="1">
        <v>16</v>
      </c>
    </row>
    <row r="207" spans="1:47" ht="8.25">
      <c r="A207" s="45" t="s">
        <v>344</v>
      </c>
      <c r="B207" s="41">
        <f t="shared" si="32"/>
        <v>14</v>
      </c>
      <c r="C207" s="1">
        <v>11</v>
      </c>
      <c r="D207" s="1">
        <v>3</v>
      </c>
      <c r="H207" s="1">
        <v>3</v>
      </c>
      <c r="J207" s="24">
        <v>8</v>
      </c>
      <c r="K207" s="24">
        <v>1</v>
      </c>
      <c r="L207" s="24">
        <v>2</v>
      </c>
      <c r="M207" s="24"/>
      <c r="N207" s="24"/>
      <c r="O207" s="24"/>
      <c r="P207" s="24">
        <f t="shared" si="34"/>
        <v>11</v>
      </c>
      <c r="Q207" s="41">
        <f t="shared" si="33"/>
        <v>14</v>
      </c>
      <c r="R207" s="42">
        <v>12</v>
      </c>
      <c r="T207" s="1">
        <v>3</v>
      </c>
      <c r="AD207" s="6">
        <v>2</v>
      </c>
      <c r="AU207" s="6">
        <v>2</v>
      </c>
    </row>
    <row r="208" spans="1:31" ht="8.25">
      <c r="A208" s="45"/>
      <c r="B208" s="41">
        <f>C208+D208</f>
        <v>0</v>
      </c>
      <c r="E208" s="1">
        <v>1</v>
      </c>
      <c r="F208" s="1" t="s">
        <v>248</v>
      </c>
      <c r="J208" s="24">
        <v>1</v>
      </c>
      <c r="K208" s="24"/>
      <c r="L208" s="24"/>
      <c r="M208" s="24"/>
      <c r="N208" s="24"/>
      <c r="O208" s="24"/>
      <c r="P208" s="24">
        <f>SUM(J208:O208)</f>
        <v>1</v>
      </c>
      <c r="Q208" s="41">
        <f>SUM(H208:O208)</f>
        <v>1</v>
      </c>
      <c r="R208" s="42">
        <v>1</v>
      </c>
      <c r="S208" s="42">
        <v>1</v>
      </c>
      <c r="T208" s="1">
        <v>1</v>
      </c>
      <c r="AD208" s="6">
        <v>1</v>
      </c>
      <c r="AE208" s="1">
        <v>1</v>
      </c>
    </row>
    <row r="209" spans="1:56" ht="8.25">
      <c r="A209" s="1" t="s">
        <v>256</v>
      </c>
      <c r="B209" s="41">
        <f t="shared" si="32"/>
        <v>14</v>
      </c>
      <c r="C209" s="1">
        <v>13</v>
      </c>
      <c r="D209" s="1">
        <v>1</v>
      </c>
      <c r="H209" s="1">
        <v>1</v>
      </c>
      <c r="J209" s="24">
        <v>11</v>
      </c>
      <c r="K209" s="24"/>
      <c r="L209" s="24">
        <v>2</v>
      </c>
      <c r="M209" s="24"/>
      <c r="N209" s="24"/>
      <c r="O209" s="24"/>
      <c r="P209" s="24">
        <f>SUM(J209:O209)</f>
        <v>13</v>
      </c>
      <c r="Q209" s="41">
        <f>SUM(H209:O209)</f>
        <v>14</v>
      </c>
      <c r="R209" s="42">
        <v>13</v>
      </c>
      <c r="T209" s="1">
        <v>3</v>
      </c>
      <c r="AD209" s="6">
        <v>2</v>
      </c>
      <c r="AE209" s="1">
        <v>1</v>
      </c>
      <c r="AL209" s="1">
        <v>1</v>
      </c>
      <c r="AT209" s="1">
        <v>5</v>
      </c>
      <c r="BD209" s="6">
        <v>6</v>
      </c>
    </row>
    <row r="210" spans="2:31" ht="8.25">
      <c r="B210" s="41">
        <f t="shared" si="32"/>
        <v>0</v>
      </c>
      <c r="E210" s="1">
        <v>1</v>
      </c>
      <c r="F210" s="1" t="s">
        <v>340</v>
      </c>
      <c r="J210" s="24">
        <v>1</v>
      </c>
      <c r="K210" s="24"/>
      <c r="L210" s="24"/>
      <c r="M210" s="24"/>
      <c r="N210" s="24"/>
      <c r="O210" s="24"/>
      <c r="P210" s="24">
        <f t="shared" si="34"/>
        <v>1</v>
      </c>
      <c r="Q210" s="41">
        <f t="shared" si="33"/>
        <v>1</v>
      </c>
      <c r="R210" s="42">
        <v>1</v>
      </c>
      <c r="S210" s="42">
        <v>1</v>
      </c>
      <c r="T210" s="1">
        <v>1</v>
      </c>
      <c r="AD210" s="6">
        <v>1</v>
      </c>
      <c r="AE210" s="1">
        <v>1</v>
      </c>
    </row>
    <row r="211" spans="2:47" ht="8.25">
      <c r="B211" s="41">
        <f t="shared" si="32"/>
        <v>0</v>
      </c>
      <c r="E211" s="1">
        <v>3</v>
      </c>
      <c r="F211" s="1" t="s">
        <v>247</v>
      </c>
      <c r="J211" s="24">
        <v>3</v>
      </c>
      <c r="K211" s="24"/>
      <c r="L211" s="24"/>
      <c r="M211" s="24"/>
      <c r="N211" s="24"/>
      <c r="O211" s="24"/>
      <c r="P211" s="24">
        <f t="shared" si="34"/>
        <v>3</v>
      </c>
      <c r="Q211" s="41">
        <f t="shared" si="33"/>
        <v>3</v>
      </c>
      <c r="R211" s="42">
        <v>3</v>
      </c>
      <c r="T211" s="1">
        <v>3</v>
      </c>
      <c r="W211" s="1">
        <v>3</v>
      </c>
      <c r="AD211" s="6">
        <v>3</v>
      </c>
      <c r="AU211" s="6">
        <v>3</v>
      </c>
    </row>
    <row r="212" spans="1:56" s="2" customFormat="1" ht="11.25" customHeight="1">
      <c r="A212" s="1"/>
      <c r="B212" s="41">
        <f t="shared" si="32"/>
        <v>0</v>
      </c>
      <c r="C212" s="1"/>
      <c r="D212" s="1"/>
      <c r="E212" s="1">
        <v>2</v>
      </c>
      <c r="F212" s="1" t="s">
        <v>248</v>
      </c>
      <c r="G212" s="41"/>
      <c r="H212" s="1"/>
      <c r="I212" s="1"/>
      <c r="J212" s="24"/>
      <c r="K212" s="24">
        <v>2</v>
      </c>
      <c r="L212" s="24"/>
      <c r="M212" s="24"/>
      <c r="N212" s="24"/>
      <c r="O212" s="24"/>
      <c r="P212" s="24">
        <f t="shared" si="34"/>
        <v>2</v>
      </c>
      <c r="Q212" s="41">
        <f t="shared" si="33"/>
        <v>2</v>
      </c>
      <c r="R212" s="42">
        <v>2</v>
      </c>
      <c r="S212" s="42"/>
      <c r="T212" s="1">
        <v>2</v>
      </c>
      <c r="U212" s="1"/>
      <c r="V212" s="1"/>
      <c r="W212" s="1"/>
      <c r="X212" s="1"/>
      <c r="Y212" s="1"/>
      <c r="Z212" s="1"/>
      <c r="AA212" s="1"/>
      <c r="AB212" s="1"/>
      <c r="AC212" s="1"/>
      <c r="AD212" s="6">
        <v>2</v>
      </c>
      <c r="AE212" s="1">
        <v>2</v>
      </c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6"/>
      <c r="AV212" s="1"/>
      <c r="AW212" s="1"/>
      <c r="AX212" s="1"/>
      <c r="AY212" s="1"/>
      <c r="AZ212" s="1"/>
      <c r="BA212" s="1"/>
      <c r="BB212" s="1"/>
      <c r="BC212" s="1"/>
      <c r="BD212" s="6"/>
    </row>
    <row r="213" spans="1:56" ht="8.25">
      <c r="A213" s="1" t="s">
        <v>345</v>
      </c>
      <c r="B213" s="41">
        <f t="shared" si="32"/>
        <v>14</v>
      </c>
      <c r="C213" s="1">
        <v>6</v>
      </c>
      <c r="D213" s="1">
        <v>8</v>
      </c>
      <c r="H213" s="1">
        <v>4</v>
      </c>
      <c r="I213" s="1">
        <v>3</v>
      </c>
      <c r="J213" s="24">
        <v>7</v>
      </c>
      <c r="K213" s="24"/>
      <c r="L213" s="24"/>
      <c r="M213" s="24"/>
      <c r="N213" s="24"/>
      <c r="O213" s="24"/>
      <c r="P213" s="24">
        <f t="shared" si="34"/>
        <v>7</v>
      </c>
      <c r="Q213" s="41">
        <f t="shared" si="33"/>
        <v>14</v>
      </c>
      <c r="R213" s="42">
        <v>14</v>
      </c>
      <c r="T213" s="1">
        <v>2</v>
      </c>
      <c r="AD213" s="6">
        <v>6</v>
      </c>
      <c r="AE213" s="1">
        <v>1</v>
      </c>
      <c r="AF213" s="1">
        <v>1</v>
      </c>
      <c r="AJ213" s="1">
        <v>1</v>
      </c>
      <c r="AK213" s="1">
        <v>1</v>
      </c>
      <c r="AO213" s="1">
        <v>2</v>
      </c>
      <c r="AT213" s="1">
        <v>1</v>
      </c>
      <c r="AU213" s="6">
        <v>7</v>
      </c>
      <c r="BD213" s="6">
        <v>3</v>
      </c>
    </row>
    <row r="214" spans="2:47" ht="8.25">
      <c r="B214" s="41">
        <f>C214+D214</f>
        <v>0</v>
      </c>
      <c r="E214" s="1">
        <v>2</v>
      </c>
      <c r="F214" s="1" t="s">
        <v>248</v>
      </c>
      <c r="J214" s="24"/>
      <c r="K214" s="24"/>
      <c r="L214" s="24"/>
      <c r="M214" s="24">
        <v>2</v>
      </c>
      <c r="N214" s="24"/>
      <c r="O214" s="24"/>
      <c r="P214" s="24">
        <f>SUM(J214:O214)</f>
        <v>2</v>
      </c>
      <c r="Q214" s="41">
        <f>SUM(H214:O214)</f>
        <v>2</v>
      </c>
      <c r="R214" s="42">
        <v>2</v>
      </c>
      <c r="T214" s="1">
        <v>2</v>
      </c>
      <c r="AD214" s="6">
        <v>2</v>
      </c>
      <c r="AU214" s="6">
        <v>2</v>
      </c>
    </row>
    <row r="215" spans="1:46" ht="8.25">
      <c r="A215" s="1" t="s">
        <v>64</v>
      </c>
      <c r="B215" s="41">
        <f>C215+D215</f>
        <v>17</v>
      </c>
      <c r="C215" s="1">
        <v>7</v>
      </c>
      <c r="D215" s="1">
        <v>10</v>
      </c>
      <c r="H215" s="1">
        <v>1</v>
      </c>
      <c r="J215" s="24">
        <v>14</v>
      </c>
      <c r="K215" s="24"/>
      <c r="L215" s="24">
        <v>2</v>
      </c>
      <c r="M215" s="24"/>
      <c r="N215" s="24"/>
      <c r="O215" s="24"/>
      <c r="P215" s="24">
        <f t="shared" si="34"/>
        <v>16</v>
      </c>
      <c r="Q215" s="41">
        <f t="shared" si="33"/>
        <v>17</v>
      </c>
      <c r="R215" s="42">
        <v>15</v>
      </c>
      <c r="S215" s="42">
        <v>3</v>
      </c>
      <c r="T215" s="1">
        <v>3</v>
      </c>
      <c r="W215" s="1">
        <v>1</v>
      </c>
      <c r="AD215" s="6">
        <v>5</v>
      </c>
      <c r="AE215" s="1">
        <v>2</v>
      </c>
      <c r="AL215" s="1">
        <v>2</v>
      </c>
      <c r="AP215" s="1">
        <v>2</v>
      </c>
      <c r="AT215" s="1">
        <v>3</v>
      </c>
    </row>
    <row r="216" spans="2:56" ht="8.25">
      <c r="B216" s="41">
        <f t="shared" si="32"/>
        <v>0</v>
      </c>
      <c r="E216" s="1">
        <v>2</v>
      </c>
      <c r="F216" s="1" t="s">
        <v>333</v>
      </c>
      <c r="J216" s="24">
        <v>2</v>
      </c>
      <c r="K216" s="24"/>
      <c r="L216" s="24"/>
      <c r="M216" s="24"/>
      <c r="N216" s="24"/>
      <c r="O216" s="24"/>
      <c r="P216" s="24">
        <f>SUM(J216:O216)</f>
        <v>2</v>
      </c>
      <c r="Q216" s="41">
        <f>SUM(H216:O216)</f>
        <v>2</v>
      </c>
      <c r="R216" s="42">
        <v>2</v>
      </c>
      <c r="S216" s="42">
        <v>2</v>
      </c>
      <c r="T216" s="1">
        <v>2</v>
      </c>
      <c r="AD216" s="6">
        <v>2</v>
      </c>
      <c r="AE216" s="1">
        <v>2</v>
      </c>
      <c r="BD216" s="6">
        <v>2</v>
      </c>
    </row>
    <row r="217" spans="2:35" ht="8.25">
      <c r="B217" s="41">
        <f t="shared" si="32"/>
        <v>0</v>
      </c>
      <c r="E217" s="1">
        <v>2</v>
      </c>
      <c r="F217" s="1" t="s">
        <v>337</v>
      </c>
      <c r="J217" s="24">
        <v>2</v>
      </c>
      <c r="K217" s="24"/>
      <c r="L217" s="24"/>
      <c r="M217" s="24"/>
      <c r="N217" s="24"/>
      <c r="O217" s="24"/>
      <c r="P217" s="24">
        <f t="shared" si="34"/>
        <v>2</v>
      </c>
      <c r="Q217" s="41">
        <f t="shared" si="33"/>
        <v>2</v>
      </c>
      <c r="R217" s="42">
        <v>2</v>
      </c>
      <c r="AD217" s="6">
        <v>2</v>
      </c>
      <c r="AE217" s="1">
        <v>2</v>
      </c>
      <c r="AI217" s="1">
        <v>2</v>
      </c>
    </row>
    <row r="218" spans="1:56" ht="8.25">
      <c r="A218" s="1" t="s">
        <v>149</v>
      </c>
      <c r="B218" s="41">
        <f t="shared" si="32"/>
        <v>46</v>
      </c>
      <c r="C218" s="1">
        <v>13</v>
      </c>
      <c r="D218" s="1">
        <v>33</v>
      </c>
      <c r="H218" s="1">
        <v>2</v>
      </c>
      <c r="J218" s="24">
        <v>39</v>
      </c>
      <c r="K218" s="24">
        <v>3</v>
      </c>
      <c r="L218" s="24">
        <v>2</v>
      </c>
      <c r="M218" s="24"/>
      <c r="N218" s="24"/>
      <c r="O218" s="24"/>
      <c r="P218" s="24">
        <f t="shared" si="34"/>
        <v>44</v>
      </c>
      <c r="Q218" s="41">
        <f t="shared" si="33"/>
        <v>46</v>
      </c>
      <c r="R218" s="42">
        <v>44</v>
      </c>
      <c r="S218" s="42">
        <v>2</v>
      </c>
      <c r="T218" s="1">
        <v>3</v>
      </c>
      <c r="AD218" s="6">
        <v>30</v>
      </c>
      <c r="AE218" s="1">
        <v>30</v>
      </c>
      <c r="AI218" s="1">
        <v>5</v>
      </c>
      <c r="AO218" s="1">
        <v>24</v>
      </c>
      <c r="AT218" s="1">
        <v>10</v>
      </c>
      <c r="AU218" s="6">
        <v>6</v>
      </c>
      <c r="BD218" s="6">
        <v>20</v>
      </c>
    </row>
    <row r="219" spans="2:35" ht="8.25">
      <c r="B219" s="41">
        <f>C219+D219</f>
        <v>0</v>
      </c>
      <c r="E219" s="1">
        <v>2</v>
      </c>
      <c r="F219" s="1" t="s">
        <v>248</v>
      </c>
      <c r="J219" s="24"/>
      <c r="K219" s="24">
        <v>2</v>
      </c>
      <c r="L219" s="24"/>
      <c r="M219" s="24"/>
      <c r="N219" s="24"/>
      <c r="O219" s="24"/>
      <c r="P219" s="24">
        <f t="shared" si="34"/>
        <v>2</v>
      </c>
      <c r="Q219" s="41">
        <f>SUM(H219:O219)</f>
        <v>2</v>
      </c>
      <c r="R219" s="42">
        <v>2</v>
      </c>
      <c r="AD219" s="6">
        <v>2</v>
      </c>
      <c r="AE219" s="1">
        <v>2</v>
      </c>
      <c r="AI219" s="1">
        <v>2</v>
      </c>
    </row>
    <row r="220" spans="2:31" ht="8.25">
      <c r="B220" s="41">
        <f>C220+D220</f>
        <v>0</v>
      </c>
      <c r="E220" s="1">
        <v>2</v>
      </c>
      <c r="F220" s="1" t="s">
        <v>338</v>
      </c>
      <c r="J220" s="24">
        <v>2</v>
      </c>
      <c r="K220" s="24"/>
      <c r="L220" s="24"/>
      <c r="M220" s="24"/>
      <c r="N220" s="24"/>
      <c r="O220" s="24"/>
      <c r="P220" s="24">
        <f>SUM(J220:O220)</f>
        <v>2</v>
      </c>
      <c r="Q220" s="41">
        <f>SUM(H220:O220)</f>
        <v>2</v>
      </c>
      <c r="R220" s="42">
        <v>2</v>
      </c>
      <c r="T220" s="1">
        <v>2</v>
      </c>
      <c r="AD220" s="6">
        <v>2</v>
      </c>
      <c r="AE220" s="1">
        <v>2</v>
      </c>
    </row>
    <row r="221" spans="1:56" ht="8.25">
      <c r="A221" s="1" t="s">
        <v>346</v>
      </c>
      <c r="B221" s="41">
        <f>C221+D221</f>
        <v>37</v>
      </c>
      <c r="C221" s="1">
        <v>11</v>
      </c>
      <c r="D221" s="1">
        <v>26</v>
      </c>
      <c r="I221" s="1">
        <v>3</v>
      </c>
      <c r="J221" s="24">
        <v>16</v>
      </c>
      <c r="K221" s="24">
        <v>18</v>
      </c>
      <c r="L221" s="24"/>
      <c r="M221" s="24"/>
      <c r="N221" s="24"/>
      <c r="O221" s="24"/>
      <c r="P221" s="24">
        <f t="shared" si="34"/>
        <v>34</v>
      </c>
      <c r="Q221" s="41">
        <f>SUM(H221:O221)</f>
        <v>37</v>
      </c>
      <c r="R221" s="42">
        <v>37</v>
      </c>
      <c r="T221" s="1">
        <v>6</v>
      </c>
      <c r="W221" s="1">
        <v>4</v>
      </c>
      <c r="AD221" s="6">
        <v>16</v>
      </c>
      <c r="AE221" s="1">
        <v>7</v>
      </c>
      <c r="AL221" s="1">
        <v>1</v>
      </c>
      <c r="AO221" s="1">
        <v>17</v>
      </c>
      <c r="AT221" s="1">
        <v>6</v>
      </c>
      <c r="AU221" s="6">
        <v>5</v>
      </c>
      <c r="BD221" s="6">
        <v>3</v>
      </c>
    </row>
    <row r="222" spans="2:30" ht="8.25">
      <c r="B222" s="41">
        <f t="shared" si="32"/>
        <v>0</v>
      </c>
      <c r="E222" s="1">
        <v>2</v>
      </c>
      <c r="F222" s="1" t="s">
        <v>248</v>
      </c>
      <c r="J222" s="24"/>
      <c r="K222" s="24"/>
      <c r="L222" s="24">
        <v>2</v>
      </c>
      <c r="M222" s="24"/>
      <c r="N222" s="24"/>
      <c r="O222" s="24"/>
      <c r="P222" s="24">
        <f>SUM(J222:O222)</f>
        <v>2</v>
      </c>
      <c r="Q222" s="41">
        <f>SUM(H222:O222)</f>
        <v>2</v>
      </c>
      <c r="R222" s="42">
        <v>2</v>
      </c>
      <c r="T222" s="1">
        <v>2</v>
      </c>
      <c r="AD222" s="6">
        <v>2</v>
      </c>
    </row>
    <row r="223" spans="2:35" ht="8.25">
      <c r="B223" s="41">
        <f t="shared" si="32"/>
        <v>0</v>
      </c>
      <c r="E223" s="1">
        <v>2</v>
      </c>
      <c r="F223" s="1" t="s">
        <v>337</v>
      </c>
      <c r="J223" s="24"/>
      <c r="K223" s="24"/>
      <c r="L223" s="24">
        <v>2</v>
      </c>
      <c r="M223" s="24"/>
      <c r="N223" s="24"/>
      <c r="O223" s="24"/>
      <c r="P223" s="24">
        <f>SUM(J223:O223)</f>
        <v>2</v>
      </c>
      <c r="Q223" s="41">
        <f>SUM(H223:O223)</f>
        <v>2</v>
      </c>
      <c r="R223" s="42">
        <v>2</v>
      </c>
      <c r="AD223" s="6">
        <v>2</v>
      </c>
      <c r="AI223" s="1">
        <v>2</v>
      </c>
    </row>
    <row r="224" spans="1:38" ht="8.25">
      <c r="A224" s="1" t="s">
        <v>87</v>
      </c>
      <c r="B224" s="41">
        <f t="shared" si="32"/>
        <v>4</v>
      </c>
      <c r="D224" s="1">
        <v>4</v>
      </c>
      <c r="J224" s="24"/>
      <c r="K224" s="24"/>
      <c r="L224" s="24">
        <v>4</v>
      </c>
      <c r="M224" s="24"/>
      <c r="N224" s="24"/>
      <c r="O224" s="24"/>
      <c r="P224" s="24">
        <f t="shared" si="34"/>
        <v>4</v>
      </c>
      <c r="Q224" s="41">
        <f t="shared" si="33"/>
        <v>4</v>
      </c>
      <c r="R224" s="42">
        <v>4</v>
      </c>
      <c r="AD224" s="6">
        <v>2</v>
      </c>
      <c r="AE224" s="1">
        <v>2</v>
      </c>
      <c r="AI224" s="1">
        <v>2</v>
      </c>
      <c r="AL224" s="1">
        <v>2</v>
      </c>
    </row>
    <row r="225" spans="2:47" ht="8.25">
      <c r="B225" s="41">
        <f t="shared" si="32"/>
        <v>0</v>
      </c>
      <c r="E225" s="1">
        <v>3</v>
      </c>
      <c r="F225" s="1" t="s">
        <v>307</v>
      </c>
      <c r="J225" s="24"/>
      <c r="K225" s="24"/>
      <c r="L225" s="24">
        <v>3</v>
      </c>
      <c r="M225" s="24"/>
      <c r="N225" s="24"/>
      <c r="O225" s="24"/>
      <c r="P225" s="24">
        <f t="shared" si="34"/>
        <v>3</v>
      </c>
      <c r="Q225" s="41">
        <f t="shared" si="33"/>
        <v>3</v>
      </c>
      <c r="R225" s="42">
        <v>3</v>
      </c>
      <c r="T225" s="1">
        <v>3</v>
      </c>
      <c r="AD225" s="6">
        <v>3</v>
      </c>
      <c r="AU225" s="6">
        <v>3</v>
      </c>
    </row>
    <row r="226" spans="1:56" ht="8.25">
      <c r="A226" s="1" t="s">
        <v>347</v>
      </c>
      <c r="B226" s="41">
        <f t="shared" si="32"/>
        <v>15</v>
      </c>
      <c r="C226" s="1">
        <v>12</v>
      </c>
      <c r="D226" s="1">
        <v>3</v>
      </c>
      <c r="H226" s="1">
        <v>2</v>
      </c>
      <c r="J226" s="24">
        <v>9</v>
      </c>
      <c r="K226" s="24"/>
      <c r="L226" s="24">
        <v>4</v>
      </c>
      <c r="M226" s="24"/>
      <c r="N226" s="24"/>
      <c r="O226" s="24"/>
      <c r="P226" s="24">
        <f t="shared" si="34"/>
        <v>13</v>
      </c>
      <c r="Q226" s="41">
        <f t="shared" si="33"/>
        <v>15</v>
      </c>
      <c r="R226" s="42">
        <v>13</v>
      </c>
      <c r="S226" s="42">
        <v>2</v>
      </c>
      <c r="T226" s="1">
        <v>3</v>
      </c>
      <c r="W226" s="1">
        <v>3</v>
      </c>
      <c r="AC226" s="1">
        <v>3</v>
      </c>
      <c r="AD226" s="6">
        <v>5</v>
      </c>
      <c r="AE226" s="1">
        <v>2</v>
      </c>
      <c r="AI226" s="1">
        <v>2</v>
      </c>
      <c r="AL226" s="1">
        <v>2</v>
      </c>
      <c r="AO226" s="1">
        <v>3</v>
      </c>
      <c r="AT226" s="1">
        <v>7</v>
      </c>
      <c r="BD226" s="6">
        <v>5</v>
      </c>
    </row>
    <row r="227" spans="1:56" ht="8.25">
      <c r="A227" s="1" t="s">
        <v>257</v>
      </c>
      <c r="B227" s="41">
        <f t="shared" si="32"/>
        <v>26</v>
      </c>
      <c r="C227" s="1">
        <v>19</v>
      </c>
      <c r="D227" s="1">
        <v>7</v>
      </c>
      <c r="H227" s="1">
        <v>1</v>
      </c>
      <c r="J227" s="24">
        <v>25</v>
      </c>
      <c r="K227" s="24"/>
      <c r="L227" s="24"/>
      <c r="M227" s="24"/>
      <c r="N227" s="24"/>
      <c r="O227" s="24"/>
      <c r="P227" s="24">
        <f t="shared" si="34"/>
        <v>25</v>
      </c>
      <c r="Q227" s="41">
        <f t="shared" si="33"/>
        <v>26</v>
      </c>
      <c r="R227" s="1">
        <v>24</v>
      </c>
      <c r="S227" s="1">
        <v>4</v>
      </c>
      <c r="T227" s="1">
        <v>2</v>
      </c>
      <c r="W227" s="1">
        <v>2</v>
      </c>
      <c r="AA227" s="1">
        <v>2</v>
      </c>
      <c r="AD227" s="6">
        <v>8</v>
      </c>
      <c r="AE227" s="1">
        <v>6</v>
      </c>
      <c r="AN227" s="1">
        <v>6</v>
      </c>
      <c r="AO227" s="1">
        <v>1</v>
      </c>
      <c r="AT227" s="1">
        <v>15</v>
      </c>
      <c r="AU227" s="6">
        <v>1</v>
      </c>
      <c r="BD227" s="6">
        <v>10</v>
      </c>
    </row>
    <row r="228" spans="2:56" ht="8.25">
      <c r="B228" s="41">
        <f t="shared" si="32"/>
        <v>0</v>
      </c>
      <c r="E228" s="1">
        <v>10</v>
      </c>
      <c r="F228" s="1" t="s">
        <v>248</v>
      </c>
      <c r="J228" s="24">
        <v>5</v>
      </c>
      <c r="K228" s="24"/>
      <c r="L228" s="24">
        <v>2</v>
      </c>
      <c r="M228" s="24">
        <v>3</v>
      </c>
      <c r="N228" s="24"/>
      <c r="O228" s="24"/>
      <c r="P228" s="24">
        <f>SUM(J228:O228)</f>
        <v>10</v>
      </c>
      <c r="Q228" s="41">
        <f>SUM(H228:O228)</f>
        <v>10</v>
      </c>
      <c r="R228" s="1">
        <v>10</v>
      </c>
      <c r="S228" s="1">
        <v>3</v>
      </c>
      <c r="T228" s="1">
        <v>9</v>
      </c>
      <c r="W228" s="1">
        <v>4</v>
      </c>
      <c r="AD228" s="6">
        <v>10</v>
      </c>
      <c r="AE228" s="1">
        <v>5</v>
      </c>
      <c r="AO228" s="1">
        <v>4</v>
      </c>
      <c r="AU228" s="6">
        <v>3</v>
      </c>
      <c r="BD228" s="6">
        <v>2</v>
      </c>
    </row>
    <row r="229" spans="2:36" ht="8.25">
      <c r="B229" s="41">
        <f t="shared" si="32"/>
        <v>0</v>
      </c>
      <c r="E229" s="1">
        <v>2</v>
      </c>
      <c r="F229" s="1" t="s">
        <v>343</v>
      </c>
      <c r="J229" s="24"/>
      <c r="K229" s="24"/>
      <c r="L229" s="24">
        <v>2</v>
      </c>
      <c r="M229" s="24"/>
      <c r="N229" s="24"/>
      <c r="O229" s="24"/>
      <c r="P229" s="24">
        <f>SUM(J229:O229)</f>
        <v>2</v>
      </c>
      <c r="Q229" s="41">
        <f>SUM(H229:O229)</f>
        <v>2</v>
      </c>
      <c r="R229" s="1">
        <v>2</v>
      </c>
      <c r="S229" s="1"/>
      <c r="AD229" s="6">
        <v>2</v>
      </c>
      <c r="AJ229" s="1">
        <v>2</v>
      </c>
    </row>
    <row r="230" spans="1:56" ht="8.25">
      <c r="A230" s="1" t="s">
        <v>209</v>
      </c>
      <c r="B230" s="41">
        <f t="shared" si="32"/>
        <v>14</v>
      </c>
      <c r="C230" s="1">
        <v>9</v>
      </c>
      <c r="D230" s="1">
        <v>5</v>
      </c>
      <c r="H230" s="1">
        <v>1</v>
      </c>
      <c r="I230" s="1">
        <v>1</v>
      </c>
      <c r="J230" s="24">
        <v>8</v>
      </c>
      <c r="K230" s="24"/>
      <c r="L230" s="24">
        <v>4</v>
      </c>
      <c r="M230" s="24"/>
      <c r="N230" s="24"/>
      <c r="O230" s="24"/>
      <c r="P230" s="24">
        <f t="shared" si="34"/>
        <v>12</v>
      </c>
      <c r="Q230" s="41">
        <f t="shared" si="33"/>
        <v>14</v>
      </c>
      <c r="R230" s="1">
        <v>13</v>
      </c>
      <c r="S230" s="1"/>
      <c r="U230" s="1">
        <v>1</v>
      </c>
      <c r="AD230" s="6">
        <v>4</v>
      </c>
      <c r="AE230" s="1">
        <v>3</v>
      </c>
      <c r="AF230" s="1">
        <v>1</v>
      </c>
      <c r="AK230" s="1">
        <v>1</v>
      </c>
      <c r="AO230" s="1">
        <v>3</v>
      </c>
      <c r="AT230" s="1">
        <v>3</v>
      </c>
      <c r="AX230" s="1">
        <v>1</v>
      </c>
      <c r="BD230" s="6">
        <v>6</v>
      </c>
    </row>
    <row r="231" spans="2:47" ht="8.25">
      <c r="B231" s="41">
        <f t="shared" si="32"/>
        <v>0</v>
      </c>
      <c r="E231" s="1">
        <v>2</v>
      </c>
      <c r="F231" s="1" t="s">
        <v>248</v>
      </c>
      <c r="J231" s="24"/>
      <c r="K231" s="24">
        <v>2</v>
      </c>
      <c r="L231" s="24"/>
      <c r="M231" s="24"/>
      <c r="N231" s="24"/>
      <c r="O231" s="24"/>
      <c r="P231" s="24">
        <f>SUM(J231:O231)</f>
        <v>2</v>
      </c>
      <c r="Q231" s="41">
        <f>SUM(H231:O231)</f>
        <v>2</v>
      </c>
      <c r="R231" s="1">
        <v>2</v>
      </c>
      <c r="S231" s="1"/>
      <c r="AD231" s="6">
        <v>2</v>
      </c>
      <c r="AO231" s="1">
        <v>2</v>
      </c>
      <c r="AU231" s="6">
        <v>2</v>
      </c>
    </row>
    <row r="232" spans="2:41" ht="8.25">
      <c r="B232" s="41">
        <f t="shared" si="32"/>
        <v>0</v>
      </c>
      <c r="E232" s="1">
        <v>2</v>
      </c>
      <c r="F232" s="1" t="s">
        <v>334</v>
      </c>
      <c r="J232" s="24"/>
      <c r="K232" s="24">
        <v>2</v>
      </c>
      <c r="L232" s="24"/>
      <c r="M232" s="24"/>
      <c r="N232" s="24"/>
      <c r="O232" s="24"/>
      <c r="P232" s="24">
        <f>SUM(J232:O232)</f>
        <v>2</v>
      </c>
      <c r="Q232" s="41">
        <f>SUM(H232:O232)</f>
        <v>2</v>
      </c>
      <c r="R232" s="1">
        <v>2</v>
      </c>
      <c r="S232" s="1"/>
      <c r="AO232" s="1">
        <v>2</v>
      </c>
    </row>
    <row r="233" spans="1:56" ht="8.25">
      <c r="A233" s="1" t="s">
        <v>65</v>
      </c>
      <c r="B233" s="41">
        <f t="shared" si="32"/>
        <v>17</v>
      </c>
      <c r="C233" s="1">
        <v>12</v>
      </c>
      <c r="D233" s="1">
        <v>5</v>
      </c>
      <c r="J233" s="24">
        <v>11</v>
      </c>
      <c r="K233" s="24"/>
      <c r="L233" s="24">
        <v>6</v>
      </c>
      <c r="M233" s="24"/>
      <c r="N233" s="24"/>
      <c r="O233" s="24"/>
      <c r="P233" s="24">
        <f>SUM(J233:O233)</f>
        <v>17</v>
      </c>
      <c r="Q233" s="41">
        <f>SUM(H233:O233)</f>
        <v>17</v>
      </c>
      <c r="R233" s="1">
        <v>17</v>
      </c>
      <c r="S233" s="1"/>
      <c r="U233" s="1">
        <v>1</v>
      </c>
      <c r="AD233" s="6">
        <v>4</v>
      </c>
      <c r="AE233" s="1">
        <v>3</v>
      </c>
      <c r="AO233" s="1">
        <v>3</v>
      </c>
      <c r="AT233" s="1">
        <v>5</v>
      </c>
      <c r="AU233" s="6">
        <v>4</v>
      </c>
      <c r="BD233" s="6">
        <v>6</v>
      </c>
    </row>
    <row r="234" spans="2:31" ht="8.25">
      <c r="B234" s="41">
        <f t="shared" si="32"/>
        <v>0</v>
      </c>
      <c r="E234" s="1">
        <v>3</v>
      </c>
      <c r="F234" s="1" t="s">
        <v>248</v>
      </c>
      <c r="J234" s="56" t="s">
        <v>348</v>
      </c>
      <c r="K234" s="24"/>
      <c r="L234" s="24"/>
      <c r="M234" s="24"/>
      <c r="N234" s="24"/>
      <c r="O234" s="24"/>
      <c r="P234" s="24">
        <v>3</v>
      </c>
      <c r="Q234" s="41">
        <v>3</v>
      </c>
      <c r="R234" s="1">
        <v>3</v>
      </c>
      <c r="S234" s="1"/>
      <c r="T234" s="1">
        <v>3</v>
      </c>
      <c r="AD234" s="6">
        <v>3</v>
      </c>
      <c r="AE234" s="1">
        <v>3</v>
      </c>
    </row>
    <row r="235" spans="2:31" ht="8.25">
      <c r="B235" s="41">
        <f t="shared" si="32"/>
        <v>0</v>
      </c>
      <c r="E235" s="1">
        <v>2</v>
      </c>
      <c r="F235" s="1" t="s">
        <v>340</v>
      </c>
      <c r="J235" s="24">
        <v>2</v>
      </c>
      <c r="K235" s="24"/>
      <c r="L235" s="24"/>
      <c r="M235" s="24"/>
      <c r="N235" s="24"/>
      <c r="O235" s="24"/>
      <c r="P235" s="24">
        <f>SUM(J235:O235)</f>
        <v>2</v>
      </c>
      <c r="Q235" s="41">
        <f>SUM(H235:O235)</f>
        <v>2</v>
      </c>
      <c r="R235" s="1">
        <v>2</v>
      </c>
      <c r="S235" s="1">
        <v>2</v>
      </c>
      <c r="T235" s="1">
        <v>2</v>
      </c>
      <c r="AD235" s="6">
        <v>2</v>
      </c>
      <c r="AE235" s="1">
        <v>2</v>
      </c>
    </row>
    <row r="236" spans="1:56" ht="8.25">
      <c r="A236" s="1" t="s">
        <v>150</v>
      </c>
      <c r="B236" s="41">
        <f t="shared" si="32"/>
        <v>29</v>
      </c>
      <c r="C236" s="1">
        <v>24</v>
      </c>
      <c r="D236" s="1">
        <v>5</v>
      </c>
      <c r="H236" s="1">
        <v>2</v>
      </c>
      <c r="J236" s="24">
        <v>23</v>
      </c>
      <c r="K236" s="24"/>
      <c r="L236" s="24">
        <v>4</v>
      </c>
      <c r="M236" s="24"/>
      <c r="N236" s="24"/>
      <c r="O236" s="24"/>
      <c r="P236" s="24">
        <f t="shared" si="34"/>
        <v>27</v>
      </c>
      <c r="Q236" s="41">
        <f t="shared" si="33"/>
        <v>29</v>
      </c>
      <c r="R236" s="42">
        <v>29</v>
      </c>
      <c r="S236" s="42">
        <v>3</v>
      </c>
      <c r="T236" s="1">
        <v>4</v>
      </c>
      <c r="AD236" s="6">
        <v>12</v>
      </c>
      <c r="AE236" s="1">
        <v>7</v>
      </c>
      <c r="AI236" s="1">
        <v>2</v>
      </c>
      <c r="AL236" s="1">
        <v>1</v>
      </c>
      <c r="AO236" s="1">
        <v>1</v>
      </c>
      <c r="AT236" s="1">
        <v>14</v>
      </c>
      <c r="AU236" s="6">
        <v>3</v>
      </c>
      <c r="BD236" s="6">
        <v>12</v>
      </c>
    </row>
    <row r="237" spans="2:56" ht="8.25">
      <c r="B237" s="41">
        <f t="shared" si="32"/>
        <v>0</v>
      </c>
      <c r="E237" s="1">
        <v>3</v>
      </c>
      <c r="F237" s="1" t="s">
        <v>315</v>
      </c>
      <c r="J237" s="24">
        <v>3</v>
      </c>
      <c r="K237" s="24"/>
      <c r="L237" s="24"/>
      <c r="M237" s="24"/>
      <c r="N237" s="24"/>
      <c r="O237" s="24"/>
      <c r="P237" s="24">
        <f t="shared" si="34"/>
        <v>3</v>
      </c>
      <c r="Q237" s="41">
        <f t="shared" si="33"/>
        <v>3</v>
      </c>
      <c r="R237" s="42">
        <v>3</v>
      </c>
      <c r="BD237" s="6">
        <v>3</v>
      </c>
    </row>
    <row r="238" spans="2:46" ht="8.25">
      <c r="B238" s="41">
        <f t="shared" si="32"/>
        <v>0</v>
      </c>
      <c r="E238" s="1">
        <v>4</v>
      </c>
      <c r="F238" s="1" t="s">
        <v>248</v>
      </c>
      <c r="J238" s="24">
        <v>2</v>
      </c>
      <c r="K238" s="24"/>
      <c r="L238" s="24"/>
      <c r="M238" s="24">
        <v>2</v>
      </c>
      <c r="N238" s="24"/>
      <c r="O238" s="24"/>
      <c r="P238" s="24">
        <f>SUM(J238:O238)</f>
        <v>4</v>
      </c>
      <c r="Q238" s="41">
        <f>SUM(H238:O238)</f>
        <v>4</v>
      </c>
      <c r="R238" s="42">
        <v>4</v>
      </c>
      <c r="T238" s="1">
        <v>2</v>
      </c>
      <c r="AD238" s="6">
        <v>4</v>
      </c>
      <c r="AE238" s="1">
        <v>4</v>
      </c>
      <c r="AI238" s="1">
        <v>2</v>
      </c>
      <c r="AL238" s="1">
        <v>2</v>
      </c>
      <c r="AT238" s="1">
        <v>2</v>
      </c>
    </row>
    <row r="239" spans="1:56" ht="8.25">
      <c r="A239" s="1" t="s">
        <v>151</v>
      </c>
      <c r="B239" s="41">
        <f t="shared" si="32"/>
        <v>35</v>
      </c>
      <c r="C239" s="1">
        <v>23</v>
      </c>
      <c r="D239" s="1">
        <v>12</v>
      </c>
      <c r="J239" s="24">
        <v>28</v>
      </c>
      <c r="K239" s="24"/>
      <c r="L239" s="24">
        <v>7</v>
      </c>
      <c r="M239" s="24"/>
      <c r="N239" s="24"/>
      <c r="O239" s="24"/>
      <c r="P239" s="24">
        <f t="shared" si="34"/>
        <v>35</v>
      </c>
      <c r="Q239" s="41">
        <f t="shared" si="33"/>
        <v>35</v>
      </c>
      <c r="R239" s="42">
        <v>35</v>
      </c>
      <c r="S239" s="42">
        <v>2</v>
      </c>
      <c r="T239" s="1">
        <v>5</v>
      </c>
      <c r="AD239" s="6">
        <v>16</v>
      </c>
      <c r="AE239" s="1">
        <v>5</v>
      </c>
      <c r="AI239" s="1">
        <v>2</v>
      </c>
      <c r="AO239" s="1">
        <v>7</v>
      </c>
      <c r="AT239" s="1">
        <v>16</v>
      </c>
      <c r="AU239" s="6">
        <v>6</v>
      </c>
      <c r="BD239" s="6">
        <v>19</v>
      </c>
    </row>
    <row r="240" spans="1:56" ht="8.25">
      <c r="A240" s="1" t="s">
        <v>258</v>
      </c>
      <c r="B240" s="41">
        <f t="shared" si="32"/>
        <v>27</v>
      </c>
      <c r="C240" s="1">
        <v>18</v>
      </c>
      <c r="D240" s="1">
        <v>9</v>
      </c>
      <c r="H240" s="1">
        <v>1</v>
      </c>
      <c r="J240" s="24">
        <v>25</v>
      </c>
      <c r="K240" s="24"/>
      <c r="L240" s="24">
        <v>1</v>
      </c>
      <c r="M240" s="24"/>
      <c r="N240" s="24"/>
      <c r="O240" s="24"/>
      <c r="P240" s="24">
        <f aca="true" t="shared" si="35" ref="P240:P259">SUM(J240:O240)</f>
        <v>26</v>
      </c>
      <c r="Q240" s="41">
        <f t="shared" si="33"/>
        <v>27</v>
      </c>
      <c r="R240" s="42">
        <v>27</v>
      </c>
      <c r="T240" s="1">
        <v>4</v>
      </c>
      <c r="Z240" s="1">
        <v>3</v>
      </c>
      <c r="AD240" s="6">
        <v>8</v>
      </c>
      <c r="AE240" s="1">
        <v>9</v>
      </c>
      <c r="AH240" s="1">
        <v>2</v>
      </c>
      <c r="AI240" s="1">
        <v>2</v>
      </c>
      <c r="AK240" s="1">
        <v>1</v>
      </c>
      <c r="AT240" s="1">
        <v>7</v>
      </c>
      <c r="AU240" s="6">
        <v>5</v>
      </c>
      <c r="BD240" s="6">
        <v>11</v>
      </c>
    </row>
    <row r="241" spans="2:36" ht="8.25">
      <c r="B241" s="41">
        <f t="shared" si="32"/>
        <v>0</v>
      </c>
      <c r="E241" s="1">
        <v>2</v>
      </c>
      <c r="F241" s="1" t="s">
        <v>334</v>
      </c>
      <c r="J241" s="24"/>
      <c r="K241" s="24"/>
      <c r="L241" s="24"/>
      <c r="M241" s="24">
        <v>2</v>
      </c>
      <c r="N241" s="24"/>
      <c r="O241" s="24"/>
      <c r="P241" s="24">
        <f t="shared" si="35"/>
        <v>2</v>
      </c>
      <c r="Q241" s="41">
        <f t="shared" si="33"/>
        <v>2</v>
      </c>
      <c r="R241" s="42">
        <v>2</v>
      </c>
      <c r="T241" s="1">
        <v>2</v>
      </c>
      <c r="AD241" s="6">
        <v>2</v>
      </c>
      <c r="AE241" s="1">
        <v>2</v>
      </c>
      <c r="AJ241" s="1">
        <v>2</v>
      </c>
    </row>
    <row r="242" spans="1:56" ht="8.25">
      <c r="A242" s="1" t="s">
        <v>210</v>
      </c>
      <c r="B242" s="41">
        <f t="shared" si="32"/>
        <v>40</v>
      </c>
      <c r="C242" s="1">
        <v>22</v>
      </c>
      <c r="D242" s="1">
        <v>18</v>
      </c>
      <c r="J242" s="24">
        <v>35</v>
      </c>
      <c r="K242" s="24"/>
      <c r="L242" s="24">
        <v>5</v>
      </c>
      <c r="M242" s="24"/>
      <c r="N242" s="24"/>
      <c r="O242" s="24"/>
      <c r="P242" s="24">
        <f t="shared" si="35"/>
        <v>40</v>
      </c>
      <c r="Q242" s="41">
        <f t="shared" si="33"/>
        <v>40</v>
      </c>
      <c r="R242" s="42">
        <v>40</v>
      </c>
      <c r="AD242" s="6">
        <v>10</v>
      </c>
      <c r="AE242" s="1">
        <v>11</v>
      </c>
      <c r="AJ242" s="1">
        <v>6</v>
      </c>
      <c r="AP242" s="1">
        <v>21</v>
      </c>
      <c r="AT242" s="1">
        <v>7</v>
      </c>
      <c r="AU242" s="6">
        <v>4</v>
      </c>
      <c r="BD242" s="6">
        <v>9</v>
      </c>
    </row>
    <row r="243" spans="2:31" ht="8.25">
      <c r="B243" s="41">
        <f t="shared" si="32"/>
        <v>0</v>
      </c>
      <c r="E243" s="1">
        <v>2</v>
      </c>
      <c r="F243" s="1" t="s">
        <v>337</v>
      </c>
      <c r="J243" s="24"/>
      <c r="K243" s="24"/>
      <c r="L243" s="24">
        <v>2</v>
      </c>
      <c r="M243" s="24"/>
      <c r="N243" s="24"/>
      <c r="O243" s="24"/>
      <c r="P243" s="24">
        <f t="shared" si="35"/>
        <v>2</v>
      </c>
      <c r="Q243" s="41">
        <f t="shared" si="33"/>
        <v>2</v>
      </c>
      <c r="R243" s="42">
        <v>2</v>
      </c>
      <c r="AD243" s="6">
        <v>2</v>
      </c>
      <c r="AE243" s="1">
        <v>2</v>
      </c>
    </row>
    <row r="244" spans="2:47" ht="8.25">
      <c r="B244" s="41">
        <f t="shared" si="32"/>
        <v>0</v>
      </c>
      <c r="E244" s="1">
        <v>1</v>
      </c>
      <c r="F244" s="1" t="s">
        <v>248</v>
      </c>
      <c r="J244" s="24"/>
      <c r="K244" s="24">
        <v>1</v>
      </c>
      <c r="L244" s="24"/>
      <c r="M244" s="24"/>
      <c r="N244" s="24"/>
      <c r="O244" s="24"/>
      <c r="P244" s="24">
        <f t="shared" si="35"/>
        <v>1</v>
      </c>
      <c r="Q244" s="41">
        <f t="shared" si="33"/>
        <v>1</v>
      </c>
      <c r="R244" s="42">
        <v>1</v>
      </c>
      <c r="AD244" s="6">
        <v>1</v>
      </c>
      <c r="AJ244" s="1">
        <v>1</v>
      </c>
      <c r="AP244" s="1">
        <v>1</v>
      </c>
      <c r="AU244" s="6">
        <v>1</v>
      </c>
    </row>
    <row r="245" spans="1:56" ht="8.25">
      <c r="A245" s="1" t="s">
        <v>66</v>
      </c>
      <c r="B245" s="41">
        <f t="shared" si="32"/>
        <v>21</v>
      </c>
      <c r="C245" s="1">
        <v>9</v>
      </c>
      <c r="D245" s="1">
        <v>12</v>
      </c>
      <c r="I245" s="1">
        <v>1</v>
      </c>
      <c r="J245" s="24">
        <v>17</v>
      </c>
      <c r="K245" s="24"/>
      <c r="L245" s="24">
        <v>3</v>
      </c>
      <c r="M245" s="24"/>
      <c r="N245" s="24"/>
      <c r="O245" s="24"/>
      <c r="P245" s="24">
        <f t="shared" si="35"/>
        <v>20</v>
      </c>
      <c r="Q245" s="41">
        <f t="shared" si="33"/>
        <v>21</v>
      </c>
      <c r="R245" s="42">
        <v>21</v>
      </c>
      <c r="S245" s="42">
        <v>1</v>
      </c>
      <c r="T245" s="1">
        <v>6</v>
      </c>
      <c r="AD245" s="6">
        <v>8</v>
      </c>
      <c r="AE245" s="1">
        <v>7</v>
      </c>
      <c r="AO245" s="1">
        <v>3</v>
      </c>
      <c r="AT245" s="1">
        <v>10</v>
      </c>
      <c r="AU245" s="6">
        <v>3</v>
      </c>
      <c r="BD245" s="6">
        <v>2</v>
      </c>
    </row>
    <row r="246" spans="2:41" ht="8.25">
      <c r="B246" s="41">
        <f t="shared" si="32"/>
        <v>0</v>
      </c>
      <c r="E246" s="1">
        <v>3</v>
      </c>
      <c r="F246" s="1" t="s">
        <v>248</v>
      </c>
      <c r="J246" s="24">
        <v>2</v>
      </c>
      <c r="K246" s="24">
        <v>1</v>
      </c>
      <c r="L246" s="24"/>
      <c r="M246" s="24"/>
      <c r="N246" s="24"/>
      <c r="O246" s="24"/>
      <c r="P246" s="24">
        <f t="shared" si="35"/>
        <v>3</v>
      </c>
      <c r="Q246" s="41">
        <f t="shared" si="33"/>
        <v>3</v>
      </c>
      <c r="R246" s="42">
        <v>3</v>
      </c>
      <c r="T246" s="1">
        <v>1</v>
      </c>
      <c r="AD246" s="6">
        <v>3</v>
      </c>
      <c r="AE246" s="1">
        <v>3</v>
      </c>
      <c r="AO246" s="1">
        <v>1</v>
      </c>
    </row>
    <row r="247" spans="2:37" ht="8.25">
      <c r="B247" s="41">
        <f t="shared" si="32"/>
        <v>0</v>
      </c>
      <c r="E247" s="1">
        <v>2</v>
      </c>
      <c r="F247" s="1" t="s">
        <v>340</v>
      </c>
      <c r="J247" s="24">
        <v>2</v>
      </c>
      <c r="K247" s="24"/>
      <c r="L247" s="24"/>
      <c r="M247" s="24"/>
      <c r="N247" s="24"/>
      <c r="O247" s="24"/>
      <c r="P247" s="24">
        <f t="shared" si="35"/>
        <v>2</v>
      </c>
      <c r="Q247" s="41">
        <f t="shared" si="33"/>
        <v>2</v>
      </c>
      <c r="R247" s="42">
        <v>2</v>
      </c>
      <c r="T247" s="1">
        <v>2</v>
      </c>
      <c r="AD247" s="6">
        <v>2</v>
      </c>
      <c r="AE247" s="1">
        <v>2</v>
      </c>
      <c r="AK247" s="1">
        <v>2</v>
      </c>
    </row>
    <row r="248" spans="2:31" ht="8.25">
      <c r="B248" s="41">
        <f t="shared" si="32"/>
        <v>0</v>
      </c>
      <c r="E248" s="1">
        <v>2</v>
      </c>
      <c r="F248" s="1" t="s">
        <v>311</v>
      </c>
      <c r="J248" s="24">
        <v>2</v>
      </c>
      <c r="K248" s="24"/>
      <c r="L248" s="24"/>
      <c r="M248" s="24"/>
      <c r="N248" s="24"/>
      <c r="O248" s="24"/>
      <c r="P248" s="24">
        <f t="shared" si="35"/>
        <v>2</v>
      </c>
      <c r="Q248" s="41">
        <f t="shared" si="33"/>
        <v>2</v>
      </c>
      <c r="R248" s="42">
        <v>2</v>
      </c>
      <c r="AD248" s="6">
        <v>2</v>
      </c>
      <c r="AE248" s="1">
        <v>2</v>
      </c>
    </row>
    <row r="249" spans="1:56" ht="8.25">
      <c r="A249" s="1" t="s">
        <v>152</v>
      </c>
      <c r="B249" s="41">
        <f t="shared" si="32"/>
        <v>44</v>
      </c>
      <c r="C249" s="1">
        <v>15</v>
      </c>
      <c r="D249" s="1">
        <v>29</v>
      </c>
      <c r="H249" s="1">
        <v>1</v>
      </c>
      <c r="I249" s="1">
        <v>2</v>
      </c>
      <c r="J249" s="24">
        <v>22</v>
      </c>
      <c r="K249" s="24"/>
      <c r="L249" s="24">
        <v>19</v>
      </c>
      <c r="M249" s="24"/>
      <c r="N249" s="24"/>
      <c r="O249" s="24"/>
      <c r="P249" s="24">
        <f t="shared" si="35"/>
        <v>41</v>
      </c>
      <c r="Q249" s="41">
        <f t="shared" si="33"/>
        <v>44</v>
      </c>
      <c r="R249" s="42">
        <v>42</v>
      </c>
      <c r="T249" s="1">
        <v>4</v>
      </c>
      <c r="AD249" s="6">
        <v>5</v>
      </c>
      <c r="AE249" s="1">
        <v>6</v>
      </c>
      <c r="AH249" s="1">
        <v>2</v>
      </c>
      <c r="AI249" s="1">
        <v>5</v>
      </c>
      <c r="AJ249" s="1">
        <v>1</v>
      </c>
      <c r="AK249" s="1">
        <v>2</v>
      </c>
      <c r="AO249" s="1">
        <v>14</v>
      </c>
      <c r="AT249" s="1">
        <v>10</v>
      </c>
      <c r="AU249" s="6">
        <v>10</v>
      </c>
      <c r="BD249" s="6">
        <v>6</v>
      </c>
    </row>
    <row r="250" spans="2:31" ht="8.25">
      <c r="B250" s="41">
        <f t="shared" si="32"/>
        <v>0</v>
      </c>
      <c r="E250" s="1">
        <v>3</v>
      </c>
      <c r="F250" s="1" t="s">
        <v>349</v>
      </c>
      <c r="J250" s="24"/>
      <c r="K250" s="24">
        <v>3</v>
      </c>
      <c r="L250" s="24"/>
      <c r="M250" s="24"/>
      <c r="N250" s="24"/>
      <c r="O250" s="24"/>
      <c r="P250" s="24">
        <f t="shared" si="35"/>
        <v>3</v>
      </c>
      <c r="Q250" s="41">
        <f t="shared" si="33"/>
        <v>3</v>
      </c>
      <c r="R250" s="42">
        <v>3</v>
      </c>
      <c r="AD250" s="6">
        <v>3</v>
      </c>
      <c r="AE250" s="1">
        <v>3</v>
      </c>
    </row>
    <row r="251" spans="2:30" ht="8.25">
      <c r="B251" s="41">
        <f>C251+D251</f>
        <v>0</v>
      </c>
      <c r="E251" s="1">
        <v>1</v>
      </c>
      <c r="F251" s="1" t="s">
        <v>333</v>
      </c>
      <c r="J251" s="24"/>
      <c r="K251" s="24"/>
      <c r="L251" s="24">
        <v>1</v>
      </c>
      <c r="M251" s="24"/>
      <c r="N251" s="24"/>
      <c r="O251" s="24"/>
      <c r="P251" s="24">
        <f t="shared" si="35"/>
        <v>1</v>
      </c>
      <c r="Q251" s="41">
        <f>SUM(H251:O251)</f>
        <v>1</v>
      </c>
      <c r="R251" s="42">
        <v>1</v>
      </c>
      <c r="T251" s="1">
        <v>1</v>
      </c>
      <c r="AD251" s="6">
        <v>1</v>
      </c>
    </row>
    <row r="252" spans="2:30" ht="8.25">
      <c r="B252" s="41">
        <f t="shared" si="32"/>
        <v>0</v>
      </c>
      <c r="E252" s="1">
        <v>1</v>
      </c>
      <c r="F252" s="1" t="s">
        <v>248</v>
      </c>
      <c r="J252" s="24"/>
      <c r="K252" s="24">
        <v>1</v>
      </c>
      <c r="L252" s="24"/>
      <c r="M252" s="24"/>
      <c r="N252" s="24"/>
      <c r="O252" s="24"/>
      <c r="P252" s="24">
        <f t="shared" si="35"/>
        <v>1</v>
      </c>
      <c r="Q252" s="41">
        <f t="shared" si="33"/>
        <v>1</v>
      </c>
      <c r="R252" s="42">
        <v>1</v>
      </c>
      <c r="T252" s="1">
        <v>1</v>
      </c>
      <c r="AD252" s="6">
        <v>1</v>
      </c>
    </row>
    <row r="253" spans="1:52" ht="8.25">
      <c r="A253" s="1" t="s">
        <v>109</v>
      </c>
      <c r="B253" s="41">
        <f t="shared" si="32"/>
        <v>64</v>
      </c>
      <c r="C253" s="1">
        <v>19</v>
      </c>
      <c r="D253" s="1">
        <v>45</v>
      </c>
      <c r="I253" s="1">
        <v>1</v>
      </c>
      <c r="J253" s="24">
        <v>18</v>
      </c>
      <c r="K253" s="24"/>
      <c r="L253" s="24">
        <v>30</v>
      </c>
      <c r="M253" s="24"/>
      <c r="N253" s="24">
        <v>15</v>
      </c>
      <c r="O253" s="24"/>
      <c r="P253" s="24">
        <f t="shared" si="35"/>
        <v>63</v>
      </c>
      <c r="Q253" s="41">
        <f>SUM(H253:O253)</f>
        <v>64</v>
      </c>
      <c r="R253" s="42">
        <v>64</v>
      </c>
      <c r="T253" s="1">
        <v>16</v>
      </c>
      <c r="AD253" s="6">
        <v>30</v>
      </c>
      <c r="AJ253" s="1">
        <v>1</v>
      </c>
      <c r="AO253" s="1">
        <v>48</v>
      </c>
      <c r="AT253" s="1">
        <v>1</v>
      </c>
      <c r="AU253" s="6">
        <v>22</v>
      </c>
      <c r="AZ253" s="1">
        <v>2</v>
      </c>
    </row>
    <row r="254" spans="2:41" ht="8.25">
      <c r="B254" s="41">
        <f t="shared" si="32"/>
        <v>0</v>
      </c>
      <c r="E254" s="1">
        <v>1</v>
      </c>
      <c r="F254" s="1" t="s">
        <v>315</v>
      </c>
      <c r="J254" s="24">
        <v>1</v>
      </c>
      <c r="K254" s="24"/>
      <c r="L254" s="24"/>
      <c r="M254" s="24"/>
      <c r="N254" s="24"/>
      <c r="O254" s="24"/>
      <c r="P254" s="24">
        <f t="shared" si="35"/>
        <v>1</v>
      </c>
      <c r="Q254" s="41">
        <f>SUM(H254:O254)</f>
        <v>1</v>
      </c>
      <c r="R254" s="42">
        <v>1</v>
      </c>
      <c r="AO254" s="1">
        <v>1</v>
      </c>
    </row>
    <row r="255" spans="2:41" ht="8.25">
      <c r="B255" s="41">
        <f t="shared" si="32"/>
        <v>0</v>
      </c>
      <c r="E255" s="1">
        <v>2</v>
      </c>
      <c r="F255" s="1" t="s">
        <v>338</v>
      </c>
      <c r="J255" s="24">
        <v>2</v>
      </c>
      <c r="K255" s="24"/>
      <c r="L255" s="24"/>
      <c r="M255" s="24"/>
      <c r="N255" s="24"/>
      <c r="O255" s="24"/>
      <c r="P255" s="24">
        <f t="shared" si="35"/>
        <v>2</v>
      </c>
      <c r="Q255" s="41">
        <f>SUM(H255:O255)</f>
        <v>2</v>
      </c>
      <c r="R255" s="42">
        <v>2</v>
      </c>
      <c r="AO255" s="1">
        <v>2</v>
      </c>
    </row>
    <row r="256" spans="2:30" ht="8.25">
      <c r="B256" s="41">
        <f t="shared" si="32"/>
        <v>0</v>
      </c>
      <c r="E256" s="1">
        <v>2</v>
      </c>
      <c r="F256" s="1" t="s">
        <v>305</v>
      </c>
      <c r="J256" s="24"/>
      <c r="K256" s="24"/>
      <c r="L256" s="24">
        <v>2</v>
      </c>
      <c r="M256" s="24"/>
      <c r="N256" s="24"/>
      <c r="O256" s="24"/>
      <c r="P256" s="24">
        <f t="shared" si="35"/>
        <v>2</v>
      </c>
      <c r="Q256" s="41">
        <f>SUM(H256:O256)</f>
        <v>2</v>
      </c>
      <c r="R256" s="42">
        <v>2</v>
      </c>
      <c r="T256" s="1">
        <v>2</v>
      </c>
      <c r="AD256" s="6">
        <v>2</v>
      </c>
    </row>
    <row r="257" spans="2:41" ht="8.25">
      <c r="B257" s="41">
        <f t="shared" si="32"/>
        <v>0</v>
      </c>
      <c r="E257" s="1">
        <v>2</v>
      </c>
      <c r="F257" s="1" t="s">
        <v>337</v>
      </c>
      <c r="J257" s="24"/>
      <c r="K257" s="24"/>
      <c r="L257" s="24">
        <v>2</v>
      </c>
      <c r="M257" s="24"/>
      <c r="N257" s="24"/>
      <c r="O257" s="24"/>
      <c r="P257" s="24">
        <f t="shared" si="35"/>
        <v>2</v>
      </c>
      <c r="Q257" s="41">
        <f>SUM(H257:O257)</f>
        <v>2</v>
      </c>
      <c r="R257" s="42">
        <v>2</v>
      </c>
      <c r="AD257" s="6">
        <v>2</v>
      </c>
      <c r="AO257" s="1">
        <v>2</v>
      </c>
    </row>
    <row r="258" spans="1:47" ht="8.25">
      <c r="A258" s="1" t="s">
        <v>88</v>
      </c>
      <c r="B258" s="41">
        <f t="shared" si="32"/>
        <v>7</v>
      </c>
      <c r="C258" s="1">
        <v>1</v>
      </c>
      <c r="D258" s="1">
        <v>6</v>
      </c>
      <c r="J258" s="24">
        <v>4</v>
      </c>
      <c r="K258" s="24"/>
      <c r="L258" s="24">
        <v>3</v>
      </c>
      <c r="M258" s="24"/>
      <c r="N258" s="24"/>
      <c r="O258" s="24"/>
      <c r="P258" s="24">
        <f t="shared" si="35"/>
        <v>7</v>
      </c>
      <c r="Q258" s="41">
        <f t="shared" si="33"/>
        <v>7</v>
      </c>
      <c r="R258" s="42">
        <v>7</v>
      </c>
      <c r="T258" s="1">
        <v>2</v>
      </c>
      <c r="AD258" s="6">
        <v>4</v>
      </c>
      <c r="AE258" s="1">
        <v>4</v>
      </c>
      <c r="AH258" s="1">
        <v>2</v>
      </c>
      <c r="AT258" s="1">
        <v>1</v>
      </c>
      <c r="AU258" s="6">
        <v>2</v>
      </c>
    </row>
    <row r="259" spans="1:17" ht="8.25">
      <c r="A259" s="47"/>
      <c r="B259" s="41">
        <f t="shared" si="32"/>
        <v>0</v>
      </c>
      <c r="J259" s="24"/>
      <c r="K259" s="24"/>
      <c r="L259" s="24"/>
      <c r="M259" s="24"/>
      <c r="N259" s="24"/>
      <c r="O259" s="24"/>
      <c r="P259" s="24">
        <f t="shared" si="35"/>
        <v>0</v>
      </c>
      <c r="Q259" s="41">
        <f t="shared" si="33"/>
        <v>0</v>
      </c>
    </row>
    <row r="260" spans="1:55" ht="8.25">
      <c r="A260" s="47" t="s">
        <v>51</v>
      </c>
      <c r="B260" s="31">
        <f>SUM(B183:B259)</f>
        <v>669</v>
      </c>
      <c r="C260" s="47">
        <f>SUM(C183:C259)</f>
        <v>326</v>
      </c>
      <c r="D260" s="47">
        <f>SUM(D183:D259)</f>
        <v>343</v>
      </c>
      <c r="E260" s="47">
        <f>SUM(E183:E259)</f>
        <v>119</v>
      </c>
      <c r="F260" s="30"/>
      <c r="G260" s="31">
        <f>B260+E260</f>
        <v>788</v>
      </c>
      <c r="H260" s="2">
        <f aca="true" t="shared" si="36" ref="H260:R260">SUM(H183:H259)</f>
        <v>59</v>
      </c>
      <c r="I260" s="2">
        <f t="shared" si="36"/>
        <v>13</v>
      </c>
      <c r="J260" s="2">
        <f t="shared" si="36"/>
        <v>432</v>
      </c>
      <c r="K260" s="2">
        <f t="shared" si="36"/>
        <v>52</v>
      </c>
      <c r="L260" s="2">
        <f t="shared" si="36"/>
        <v>180</v>
      </c>
      <c r="M260" s="2">
        <f t="shared" si="36"/>
        <v>9</v>
      </c>
      <c r="N260" s="2">
        <f t="shared" si="36"/>
        <v>38</v>
      </c>
      <c r="O260" s="2">
        <f t="shared" si="36"/>
        <v>2</v>
      </c>
      <c r="P260" s="2">
        <f t="shared" si="36"/>
        <v>716</v>
      </c>
      <c r="Q260" s="31">
        <f t="shared" si="36"/>
        <v>788</v>
      </c>
      <c r="R260" s="55">
        <f t="shared" si="36"/>
        <v>760</v>
      </c>
      <c r="S260" s="55"/>
      <c r="T260" s="2">
        <f aca="true" t="shared" si="37" ref="T260:BC260">SUM(T183:T259)</f>
        <v>168</v>
      </c>
      <c r="U260" s="2">
        <f t="shared" si="37"/>
        <v>2</v>
      </c>
      <c r="V260" s="2">
        <f t="shared" si="37"/>
        <v>0</v>
      </c>
      <c r="W260" s="2">
        <f t="shared" si="37"/>
        <v>20</v>
      </c>
      <c r="X260" s="2">
        <f t="shared" si="37"/>
        <v>0</v>
      </c>
      <c r="Y260" s="2">
        <f t="shared" si="37"/>
        <v>0</v>
      </c>
      <c r="Z260" s="2">
        <f t="shared" si="37"/>
        <v>3</v>
      </c>
      <c r="AA260" s="2">
        <f t="shared" si="37"/>
        <v>3</v>
      </c>
      <c r="AB260" s="2">
        <f t="shared" si="37"/>
        <v>0</v>
      </c>
      <c r="AC260" s="2">
        <f t="shared" si="37"/>
        <v>3</v>
      </c>
      <c r="AD260" s="5">
        <f t="shared" si="37"/>
        <v>362</v>
      </c>
      <c r="AE260" s="2">
        <f t="shared" si="37"/>
        <v>192</v>
      </c>
      <c r="AF260" s="2">
        <f t="shared" si="37"/>
        <v>3</v>
      </c>
      <c r="AG260" s="2">
        <f t="shared" si="37"/>
        <v>0</v>
      </c>
      <c r="AH260" s="2">
        <f t="shared" si="37"/>
        <v>12</v>
      </c>
      <c r="AI260" s="2">
        <f t="shared" si="37"/>
        <v>32</v>
      </c>
      <c r="AJ260" s="2">
        <f t="shared" si="37"/>
        <v>17</v>
      </c>
      <c r="AK260" s="2">
        <f t="shared" si="37"/>
        <v>7</v>
      </c>
      <c r="AL260" s="2">
        <f t="shared" si="37"/>
        <v>24</v>
      </c>
      <c r="AM260" s="2">
        <f t="shared" si="37"/>
        <v>0</v>
      </c>
      <c r="AN260" s="2">
        <f t="shared" si="37"/>
        <v>6</v>
      </c>
      <c r="AO260" s="2">
        <f t="shared" si="37"/>
        <v>173</v>
      </c>
      <c r="AP260" s="2">
        <f t="shared" si="37"/>
        <v>25</v>
      </c>
      <c r="AQ260" s="2">
        <f t="shared" si="37"/>
        <v>0</v>
      </c>
      <c r="AR260" s="2">
        <f t="shared" si="37"/>
        <v>0</v>
      </c>
      <c r="AS260" s="2">
        <f t="shared" si="37"/>
        <v>0</v>
      </c>
      <c r="AT260" s="2">
        <f t="shared" si="37"/>
        <v>150</v>
      </c>
      <c r="AU260" s="5">
        <f t="shared" si="37"/>
        <v>129</v>
      </c>
      <c r="AV260" s="2">
        <f t="shared" si="37"/>
        <v>0</v>
      </c>
      <c r="AW260" s="2">
        <f t="shared" si="37"/>
        <v>0</v>
      </c>
      <c r="AX260" s="2">
        <f t="shared" si="37"/>
        <v>1</v>
      </c>
      <c r="AY260" s="2">
        <f t="shared" si="37"/>
        <v>0</v>
      </c>
      <c r="AZ260" s="2">
        <f t="shared" si="37"/>
        <v>2</v>
      </c>
      <c r="BA260" s="2">
        <f t="shared" si="37"/>
        <v>0</v>
      </c>
      <c r="BB260" s="2">
        <f t="shared" si="37"/>
        <v>0</v>
      </c>
      <c r="BC260" s="2">
        <f t="shared" si="37"/>
        <v>0</v>
      </c>
    </row>
    <row r="261" spans="1:56" ht="8.25">
      <c r="A261" s="86" t="s">
        <v>52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</row>
    <row r="262" spans="1:56" ht="8.25">
      <c r="A262" s="1" t="s">
        <v>350</v>
      </c>
      <c r="B262" s="41">
        <f>C262+D262</f>
        <v>23</v>
      </c>
      <c r="C262" s="1">
        <v>7</v>
      </c>
      <c r="D262" s="1">
        <v>16</v>
      </c>
      <c r="H262" s="1">
        <v>2</v>
      </c>
      <c r="I262" s="1">
        <v>13</v>
      </c>
      <c r="J262" s="24"/>
      <c r="K262" s="24"/>
      <c r="L262" s="24">
        <v>8</v>
      </c>
      <c r="M262" s="24"/>
      <c r="N262" s="24"/>
      <c r="O262" s="24"/>
      <c r="P262" s="24"/>
      <c r="Q262" s="41">
        <f aca="true" t="shared" si="38" ref="Q262:Q352">SUM(H262:O262)</f>
        <v>23</v>
      </c>
      <c r="R262" s="1">
        <v>22</v>
      </c>
      <c r="S262" s="1"/>
      <c r="T262" s="1">
        <v>7</v>
      </c>
      <c r="AA262" s="1">
        <v>1</v>
      </c>
      <c r="AD262" s="6">
        <v>13</v>
      </c>
      <c r="AE262" s="1">
        <v>14</v>
      </c>
      <c r="AO262" s="1">
        <v>3</v>
      </c>
      <c r="AT262" s="1">
        <v>4</v>
      </c>
      <c r="AU262" s="6">
        <v>2</v>
      </c>
      <c r="BD262" s="5">
        <v>3</v>
      </c>
    </row>
    <row r="263" spans="2:56" ht="8.25">
      <c r="B263" s="41">
        <f aca="true" t="shared" si="39" ref="B263:B268">C263+D263</f>
        <v>0</v>
      </c>
      <c r="E263" s="1">
        <v>2</v>
      </c>
      <c r="F263" s="1" t="s">
        <v>343</v>
      </c>
      <c r="J263" s="24"/>
      <c r="K263" s="24"/>
      <c r="L263" s="24">
        <v>2</v>
      </c>
      <c r="M263" s="24"/>
      <c r="N263" s="24"/>
      <c r="O263" s="24"/>
      <c r="P263" s="24">
        <f aca="true" t="shared" si="40" ref="P263:P268">SUM(J263:O263)</f>
        <v>2</v>
      </c>
      <c r="Q263" s="41">
        <f aca="true" t="shared" si="41" ref="Q263:Q268">SUM(H263:O263)</f>
        <v>2</v>
      </c>
      <c r="R263" s="1">
        <v>2</v>
      </c>
      <c r="S263" s="1">
        <v>2</v>
      </c>
      <c r="AD263" s="6">
        <v>2</v>
      </c>
      <c r="AE263" s="1">
        <v>2</v>
      </c>
      <c r="AG263" s="1">
        <v>2</v>
      </c>
      <c r="BD263" s="5"/>
    </row>
    <row r="264" spans="2:56" ht="8.25">
      <c r="B264" s="41">
        <f t="shared" si="39"/>
        <v>0</v>
      </c>
      <c r="E264" s="1">
        <v>1</v>
      </c>
      <c r="F264" s="1" t="s">
        <v>351</v>
      </c>
      <c r="J264" s="24">
        <v>1</v>
      </c>
      <c r="K264" s="24"/>
      <c r="L264" s="24"/>
      <c r="M264" s="24"/>
      <c r="N264" s="24"/>
      <c r="O264" s="24"/>
      <c r="P264" s="24">
        <f t="shared" si="40"/>
        <v>1</v>
      </c>
      <c r="Q264" s="41">
        <f t="shared" si="41"/>
        <v>1</v>
      </c>
      <c r="R264" s="1">
        <v>1</v>
      </c>
      <c r="S264" s="1"/>
      <c r="T264" s="1">
        <v>1</v>
      </c>
      <c r="AD264" s="6">
        <v>1</v>
      </c>
      <c r="AE264" s="1">
        <v>1</v>
      </c>
      <c r="BD264" s="5"/>
    </row>
    <row r="265" spans="2:56" ht="8.25">
      <c r="B265" s="41">
        <f t="shared" si="39"/>
        <v>0</v>
      </c>
      <c r="E265" s="1">
        <v>2</v>
      </c>
      <c r="F265" s="1" t="s">
        <v>352</v>
      </c>
      <c r="J265" s="24">
        <v>2</v>
      </c>
      <c r="K265" s="24"/>
      <c r="L265" s="24"/>
      <c r="M265" s="24"/>
      <c r="N265" s="24"/>
      <c r="O265" s="24"/>
      <c r="P265" s="24">
        <f t="shared" si="40"/>
        <v>2</v>
      </c>
      <c r="Q265" s="41">
        <f t="shared" si="41"/>
        <v>2</v>
      </c>
      <c r="R265" s="1">
        <v>2</v>
      </c>
      <c r="S265" s="1"/>
      <c r="AD265" s="6">
        <v>2</v>
      </c>
      <c r="AE265" s="1">
        <v>2</v>
      </c>
      <c r="AK265" s="1">
        <v>2</v>
      </c>
      <c r="BD265" s="5"/>
    </row>
    <row r="266" spans="2:56" ht="8.25">
      <c r="B266" s="41">
        <f>C266+D266</f>
        <v>0</v>
      </c>
      <c r="E266" s="1">
        <v>1</v>
      </c>
      <c r="F266" s="1" t="s">
        <v>247</v>
      </c>
      <c r="J266" s="24">
        <v>1</v>
      </c>
      <c r="K266" s="24"/>
      <c r="L266" s="24"/>
      <c r="M266" s="24"/>
      <c r="N266" s="24"/>
      <c r="O266" s="24"/>
      <c r="P266" s="24">
        <f>SUM(J266:O266)</f>
        <v>1</v>
      </c>
      <c r="Q266" s="41">
        <f>SUM(H266:O266)</f>
        <v>1</v>
      </c>
      <c r="R266" s="1">
        <v>1</v>
      </c>
      <c r="S266" s="1"/>
      <c r="AD266" s="6">
        <v>1</v>
      </c>
      <c r="BD266" s="5"/>
    </row>
    <row r="267" spans="2:56" ht="8.25">
      <c r="B267" s="41">
        <f>C267+D267</f>
        <v>0</v>
      </c>
      <c r="E267" s="1">
        <v>1</v>
      </c>
      <c r="F267" s="1" t="s">
        <v>248</v>
      </c>
      <c r="J267" s="24">
        <v>1</v>
      </c>
      <c r="K267" s="24"/>
      <c r="L267" s="24"/>
      <c r="M267" s="24"/>
      <c r="N267" s="24"/>
      <c r="O267" s="24"/>
      <c r="P267" s="24">
        <f>SUM(J267:O267)</f>
        <v>1</v>
      </c>
      <c r="Q267" s="41">
        <f>SUM(H267:O267)</f>
        <v>1</v>
      </c>
      <c r="R267" s="1">
        <v>1</v>
      </c>
      <c r="S267" s="1"/>
      <c r="AD267" s="6">
        <v>1</v>
      </c>
      <c r="AE267" s="1">
        <v>1</v>
      </c>
      <c r="BD267" s="5"/>
    </row>
    <row r="268" spans="1:56" ht="8.25">
      <c r="A268" s="1" t="s">
        <v>353</v>
      </c>
      <c r="B268" s="41">
        <f t="shared" si="39"/>
        <v>30</v>
      </c>
      <c r="C268" s="1">
        <v>18</v>
      </c>
      <c r="D268" s="1">
        <v>12</v>
      </c>
      <c r="I268" s="1">
        <v>4</v>
      </c>
      <c r="J268" s="24">
        <v>21</v>
      </c>
      <c r="K268" s="24"/>
      <c r="L268" s="24">
        <v>5</v>
      </c>
      <c r="M268" s="24"/>
      <c r="N268" s="24"/>
      <c r="O268" s="24"/>
      <c r="P268" s="24">
        <f t="shared" si="40"/>
        <v>26</v>
      </c>
      <c r="Q268" s="41">
        <f t="shared" si="41"/>
        <v>30</v>
      </c>
      <c r="R268" s="1">
        <v>29</v>
      </c>
      <c r="S268" s="1"/>
      <c r="T268" s="1">
        <v>1</v>
      </c>
      <c r="U268" s="1">
        <v>1</v>
      </c>
      <c r="V268" s="1">
        <v>1</v>
      </c>
      <c r="AD268" s="6">
        <v>6</v>
      </c>
      <c r="AE268" s="1">
        <v>7</v>
      </c>
      <c r="AH268" s="1">
        <v>2</v>
      </c>
      <c r="AO268" s="1">
        <v>9</v>
      </c>
      <c r="AP268" s="1">
        <v>1</v>
      </c>
      <c r="AT268" s="1">
        <v>7</v>
      </c>
      <c r="AU268" s="6">
        <v>6</v>
      </c>
      <c r="BD268" s="6">
        <v>8</v>
      </c>
    </row>
    <row r="269" spans="1:56" ht="8.25">
      <c r="A269" s="57" t="s">
        <v>354</v>
      </c>
      <c r="B269" s="41">
        <f aca="true" t="shared" si="42" ref="B269:B334">C269+D269</f>
        <v>25</v>
      </c>
      <c r="C269" s="1">
        <v>18</v>
      </c>
      <c r="D269" s="1">
        <v>7</v>
      </c>
      <c r="H269" s="1">
        <v>4</v>
      </c>
      <c r="J269" s="24">
        <v>19</v>
      </c>
      <c r="K269" s="24"/>
      <c r="L269" s="24">
        <v>2</v>
      </c>
      <c r="M269" s="24"/>
      <c r="N269" s="24"/>
      <c r="O269" s="24"/>
      <c r="P269" s="24">
        <f aca="true" t="shared" si="43" ref="P269:P352">SUM(J269:O269)</f>
        <v>21</v>
      </c>
      <c r="Q269" s="41">
        <f t="shared" si="38"/>
        <v>25</v>
      </c>
      <c r="R269" s="42">
        <v>25</v>
      </c>
      <c r="T269" s="1">
        <v>1</v>
      </c>
      <c r="AD269" s="6">
        <v>8</v>
      </c>
      <c r="AE269" s="1">
        <v>8</v>
      </c>
      <c r="AJ269" s="1">
        <v>2</v>
      </c>
      <c r="AO269" s="1">
        <v>4</v>
      </c>
      <c r="AP269" s="1">
        <v>3</v>
      </c>
      <c r="AT269" s="1">
        <v>14</v>
      </c>
      <c r="BD269" s="6">
        <v>1</v>
      </c>
    </row>
    <row r="270" spans="1:30" ht="8.25">
      <c r="A270" s="57"/>
      <c r="B270" s="41">
        <f>C270+D270</f>
        <v>0</v>
      </c>
      <c r="E270" s="1">
        <v>1</v>
      </c>
      <c r="F270" s="1" t="s">
        <v>355</v>
      </c>
      <c r="J270" s="24">
        <v>1</v>
      </c>
      <c r="K270" s="24"/>
      <c r="L270" s="24"/>
      <c r="M270" s="24"/>
      <c r="N270" s="24"/>
      <c r="O270" s="24"/>
      <c r="P270" s="24">
        <f>SUM(J270:O270)</f>
        <v>1</v>
      </c>
      <c r="Q270" s="41">
        <f>SUM(H270:O270)</f>
        <v>1</v>
      </c>
      <c r="R270" s="42">
        <v>1</v>
      </c>
      <c r="AD270" s="6">
        <v>1</v>
      </c>
    </row>
    <row r="271" spans="1:31" ht="8.25">
      <c r="A271" s="57"/>
      <c r="B271" s="41">
        <f>C271+D271</f>
        <v>0</v>
      </c>
      <c r="E271" s="1">
        <v>2</v>
      </c>
      <c r="F271" s="1" t="s">
        <v>248</v>
      </c>
      <c r="J271" s="24">
        <v>2</v>
      </c>
      <c r="K271" s="24"/>
      <c r="L271" s="24"/>
      <c r="M271" s="24"/>
      <c r="N271" s="24"/>
      <c r="O271" s="24"/>
      <c r="P271" s="24">
        <f>SUM(J271:O271)</f>
        <v>2</v>
      </c>
      <c r="Q271" s="41">
        <f>SUM(H271:O271)</f>
        <v>2</v>
      </c>
      <c r="R271" s="42">
        <v>2</v>
      </c>
      <c r="T271" s="1">
        <v>2</v>
      </c>
      <c r="AD271" s="6">
        <v>2</v>
      </c>
      <c r="AE271" s="1">
        <v>2</v>
      </c>
    </row>
    <row r="272" spans="1:47" ht="8.25">
      <c r="A272" s="57"/>
      <c r="B272" s="41">
        <f>C272+D272</f>
        <v>0</v>
      </c>
      <c r="E272" s="1">
        <v>3</v>
      </c>
      <c r="F272" s="1" t="s">
        <v>307</v>
      </c>
      <c r="J272" s="24"/>
      <c r="K272" s="24"/>
      <c r="L272" s="24">
        <v>3</v>
      </c>
      <c r="M272" s="24"/>
      <c r="N272" s="24"/>
      <c r="O272" s="24"/>
      <c r="P272" s="24">
        <f>SUM(J272:O272)</f>
        <v>3</v>
      </c>
      <c r="Q272" s="41">
        <f>SUM(H272:O272)</f>
        <v>3</v>
      </c>
      <c r="R272" s="42">
        <v>3</v>
      </c>
      <c r="T272" s="1">
        <v>3</v>
      </c>
      <c r="AD272" s="6">
        <v>3</v>
      </c>
      <c r="AE272" s="1">
        <v>2</v>
      </c>
      <c r="AO272" s="1">
        <v>2</v>
      </c>
      <c r="AU272" s="6">
        <v>2</v>
      </c>
    </row>
    <row r="273" spans="1:46" ht="8.25">
      <c r="A273" s="57"/>
      <c r="B273" s="41">
        <f>C273+D273</f>
        <v>0</v>
      </c>
      <c r="E273" s="1">
        <v>2</v>
      </c>
      <c r="F273" s="1" t="s">
        <v>308</v>
      </c>
      <c r="J273" s="24">
        <v>2</v>
      </c>
      <c r="K273" s="24"/>
      <c r="L273" s="24"/>
      <c r="M273" s="24"/>
      <c r="N273" s="24"/>
      <c r="O273" s="24"/>
      <c r="P273" s="24">
        <f>SUM(J273:O273)</f>
        <v>2</v>
      </c>
      <c r="Q273" s="41">
        <f>SUM(H273:O273)</f>
        <v>2</v>
      </c>
      <c r="R273" s="42">
        <v>2</v>
      </c>
      <c r="AD273" s="6">
        <v>2</v>
      </c>
      <c r="AE273" s="1">
        <v>2</v>
      </c>
      <c r="AT273" s="1">
        <v>2</v>
      </c>
    </row>
    <row r="274" spans="1:46" ht="8.25">
      <c r="A274" s="57"/>
      <c r="B274" s="41">
        <f>C274+D274</f>
        <v>0</v>
      </c>
      <c r="E274" s="1">
        <v>2</v>
      </c>
      <c r="F274" s="1" t="s">
        <v>315</v>
      </c>
      <c r="J274" s="24"/>
      <c r="K274" s="24"/>
      <c r="L274" s="24">
        <v>2</v>
      </c>
      <c r="M274" s="24"/>
      <c r="N274" s="24"/>
      <c r="O274" s="24"/>
      <c r="P274" s="24">
        <f>SUM(J274:O274)</f>
        <v>2</v>
      </c>
      <c r="Q274" s="41">
        <f>SUM(H274:O274)</f>
        <v>2</v>
      </c>
      <c r="R274" s="42">
        <v>2</v>
      </c>
      <c r="T274" s="1">
        <v>2</v>
      </c>
      <c r="AD274" s="6">
        <v>2</v>
      </c>
      <c r="AE274" s="1">
        <v>2</v>
      </c>
      <c r="AT274" s="1">
        <v>2</v>
      </c>
    </row>
    <row r="275" spans="1:56" ht="8.25">
      <c r="A275" s="1" t="s">
        <v>356</v>
      </c>
      <c r="B275" s="41">
        <f t="shared" si="42"/>
        <v>34</v>
      </c>
      <c r="C275" s="1">
        <v>21</v>
      </c>
      <c r="D275" s="1">
        <v>13</v>
      </c>
      <c r="H275" s="1">
        <v>4</v>
      </c>
      <c r="J275" s="24">
        <v>21</v>
      </c>
      <c r="K275" s="24">
        <v>3</v>
      </c>
      <c r="L275" s="24">
        <v>6</v>
      </c>
      <c r="M275" s="24"/>
      <c r="N275" s="24"/>
      <c r="O275" s="24"/>
      <c r="P275" s="24">
        <f t="shared" si="43"/>
        <v>30</v>
      </c>
      <c r="Q275" s="41">
        <f t="shared" si="38"/>
        <v>34</v>
      </c>
      <c r="R275" s="42">
        <v>33</v>
      </c>
      <c r="S275" s="42">
        <v>1</v>
      </c>
      <c r="T275" s="1">
        <v>1</v>
      </c>
      <c r="AD275" s="6">
        <v>8</v>
      </c>
      <c r="AE275" s="1">
        <v>5</v>
      </c>
      <c r="AI275" s="1">
        <v>3</v>
      </c>
      <c r="AL275" s="1">
        <v>3</v>
      </c>
      <c r="AO275" s="1">
        <v>10</v>
      </c>
      <c r="AT275" s="1">
        <v>11</v>
      </c>
      <c r="AU275" s="6">
        <v>3</v>
      </c>
      <c r="AX275" s="1">
        <v>2</v>
      </c>
      <c r="BD275" s="6">
        <v>7</v>
      </c>
    </row>
    <row r="276" spans="2:43" ht="8.25">
      <c r="B276" s="41">
        <f t="shared" si="42"/>
        <v>0</v>
      </c>
      <c r="E276" s="1">
        <v>4</v>
      </c>
      <c r="F276" s="1" t="s">
        <v>248</v>
      </c>
      <c r="J276" s="24">
        <v>3</v>
      </c>
      <c r="K276" s="24"/>
      <c r="L276" s="24">
        <v>1</v>
      </c>
      <c r="M276" s="24"/>
      <c r="N276" s="24"/>
      <c r="O276" s="24"/>
      <c r="P276" s="24">
        <f>SUM(J276:O276)</f>
        <v>4</v>
      </c>
      <c r="Q276" s="41">
        <f>SUM(H276:O276)</f>
        <v>4</v>
      </c>
      <c r="R276" s="42">
        <v>4</v>
      </c>
      <c r="AD276" s="6">
        <v>3</v>
      </c>
      <c r="AE276" s="1">
        <v>1</v>
      </c>
      <c r="AP276" s="1">
        <v>1</v>
      </c>
      <c r="AQ276" s="1">
        <v>2</v>
      </c>
    </row>
    <row r="277" spans="1:46" ht="8.25">
      <c r="A277" s="1" t="s">
        <v>357</v>
      </c>
      <c r="B277" s="41">
        <f t="shared" si="42"/>
        <v>22</v>
      </c>
      <c r="C277" s="1">
        <v>16</v>
      </c>
      <c r="D277" s="1">
        <v>6</v>
      </c>
      <c r="H277" s="1">
        <v>1</v>
      </c>
      <c r="I277" s="1">
        <v>2</v>
      </c>
      <c r="J277" s="24">
        <v>16</v>
      </c>
      <c r="K277" s="24"/>
      <c r="L277" s="24">
        <v>2</v>
      </c>
      <c r="M277" s="24">
        <v>1</v>
      </c>
      <c r="N277" s="24"/>
      <c r="O277" s="24"/>
      <c r="P277" s="24">
        <f t="shared" si="43"/>
        <v>19</v>
      </c>
      <c r="Q277" s="41">
        <f t="shared" si="38"/>
        <v>22</v>
      </c>
      <c r="R277" s="42">
        <v>20</v>
      </c>
      <c r="T277" s="1">
        <v>2</v>
      </c>
      <c r="W277" s="1">
        <v>1</v>
      </c>
      <c r="AA277" s="1">
        <v>1</v>
      </c>
      <c r="AD277" s="6">
        <v>7</v>
      </c>
      <c r="AE277" s="1">
        <v>3</v>
      </c>
      <c r="AI277" s="1">
        <v>1</v>
      </c>
      <c r="AO277" s="1">
        <v>15</v>
      </c>
      <c r="AT277" s="1">
        <v>4</v>
      </c>
    </row>
    <row r="278" spans="2:47" ht="8.25">
      <c r="B278" s="41">
        <f t="shared" si="42"/>
        <v>32</v>
      </c>
      <c r="C278" s="1">
        <v>8</v>
      </c>
      <c r="D278" s="1">
        <v>24</v>
      </c>
      <c r="J278" s="24">
        <v>17</v>
      </c>
      <c r="K278" s="24"/>
      <c r="L278" s="24">
        <v>5</v>
      </c>
      <c r="M278" s="24">
        <v>10</v>
      </c>
      <c r="N278" s="24"/>
      <c r="O278" s="24"/>
      <c r="P278" s="24">
        <f t="shared" si="43"/>
        <v>32</v>
      </c>
      <c r="Q278" s="41">
        <f t="shared" si="38"/>
        <v>32</v>
      </c>
      <c r="R278" s="42">
        <v>32</v>
      </c>
      <c r="T278" s="1">
        <v>2</v>
      </c>
      <c r="AD278" s="6">
        <v>17</v>
      </c>
      <c r="AE278" s="1">
        <v>2</v>
      </c>
      <c r="AH278" s="1">
        <v>1</v>
      </c>
      <c r="AI278" s="1">
        <v>1</v>
      </c>
      <c r="AO278" s="1">
        <v>16</v>
      </c>
      <c r="AT278" s="1">
        <v>1</v>
      </c>
      <c r="AU278" s="6">
        <v>17</v>
      </c>
    </row>
    <row r="279" spans="2:47" ht="8.25">
      <c r="B279" s="41">
        <f>C279+D279</f>
        <v>0</v>
      </c>
      <c r="E279" s="1">
        <v>22</v>
      </c>
      <c r="F279" s="1" t="s">
        <v>248</v>
      </c>
      <c r="J279" s="24">
        <v>20</v>
      </c>
      <c r="K279" s="24"/>
      <c r="L279" s="24">
        <v>2</v>
      </c>
      <c r="M279" s="24"/>
      <c r="N279" s="24"/>
      <c r="O279" s="24"/>
      <c r="P279" s="24">
        <f>SUM(J279:O279)</f>
        <v>22</v>
      </c>
      <c r="Q279" s="41">
        <f>SUM(H279:O279)</f>
        <v>22</v>
      </c>
      <c r="R279" s="42">
        <v>22</v>
      </c>
      <c r="AD279" s="6">
        <v>10</v>
      </c>
      <c r="AI279" s="1">
        <v>1</v>
      </c>
      <c r="AJ279" s="1">
        <v>2</v>
      </c>
      <c r="AO279" s="1">
        <v>17</v>
      </c>
      <c r="AU279" s="6">
        <v>17</v>
      </c>
    </row>
    <row r="280" spans="2:47" ht="8.25">
      <c r="B280" s="41">
        <f>C280+D280</f>
        <v>0</v>
      </c>
      <c r="E280" s="1">
        <v>30</v>
      </c>
      <c r="F280" s="1" t="s">
        <v>338</v>
      </c>
      <c r="J280" s="24"/>
      <c r="K280" s="24"/>
      <c r="L280" s="24"/>
      <c r="M280" s="24"/>
      <c r="N280" s="24">
        <v>30</v>
      </c>
      <c r="O280" s="24"/>
      <c r="P280" s="24">
        <f>SUM(J280:O280)</f>
        <v>30</v>
      </c>
      <c r="Q280" s="41">
        <f>SUM(H280:O280)</f>
        <v>30</v>
      </c>
      <c r="R280" s="42">
        <v>30</v>
      </c>
      <c r="AD280" s="6">
        <v>30</v>
      </c>
      <c r="AE280" s="1">
        <v>5</v>
      </c>
      <c r="AO280" s="1">
        <v>25</v>
      </c>
      <c r="AU280" s="6">
        <v>25</v>
      </c>
    </row>
    <row r="281" spans="1:56" ht="8.25">
      <c r="A281" s="1" t="s">
        <v>89</v>
      </c>
      <c r="B281" s="41">
        <f t="shared" si="42"/>
        <v>24</v>
      </c>
      <c r="C281" s="1">
        <v>6</v>
      </c>
      <c r="D281" s="1">
        <v>18</v>
      </c>
      <c r="H281" s="1">
        <v>1</v>
      </c>
      <c r="J281" s="24">
        <v>9</v>
      </c>
      <c r="K281" s="24">
        <v>14</v>
      </c>
      <c r="L281" s="24"/>
      <c r="M281" s="24"/>
      <c r="N281" s="24"/>
      <c r="O281" s="24"/>
      <c r="P281" s="24">
        <f t="shared" si="43"/>
        <v>23</v>
      </c>
      <c r="Q281" s="41">
        <f t="shared" si="38"/>
        <v>24</v>
      </c>
      <c r="R281" s="42">
        <v>24</v>
      </c>
      <c r="V281" s="1">
        <v>1</v>
      </c>
      <c r="AD281" s="6">
        <v>16</v>
      </c>
      <c r="AE281" s="1">
        <v>4</v>
      </c>
      <c r="AI281" s="1">
        <v>2</v>
      </c>
      <c r="AO281" s="1">
        <v>13</v>
      </c>
      <c r="AT281" s="1">
        <v>5</v>
      </c>
      <c r="AU281" s="6">
        <v>1</v>
      </c>
      <c r="BC281" s="1">
        <v>1</v>
      </c>
      <c r="BD281" s="6">
        <v>2</v>
      </c>
    </row>
    <row r="282" spans="2:31" ht="8.25">
      <c r="B282" s="41">
        <f>C282+D282</f>
        <v>0</v>
      </c>
      <c r="E282" s="1">
        <v>2</v>
      </c>
      <c r="F282" s="1" t="s">
        <v>248</v>
      </c>
      <c r="J282" s="24">
        <v>2</v>
      </c>
      <c r="K282" s="24"/>
      <c r="L282" s="24"/>
      <c r="M282" s="24"/>
      <c r="N282" s="24"/>
      <c r="O282" s="24"/>
      <c r="P282" s="24">
        <f>SUM(J282:O282)</f>
        <v>2</v>
      </c>
      <c r="Q282" s="41">
        <f>SUM(H282:O282)</f>
        <v>2</v>
      </c>
      <c r="R282" s="42">
        <v>2</v>
      </c>
      <c r="AD282" s="6">
        <v>2</v>
      </c>
      <c r="AE282" s="1">
        <v>2</v>
      </c>
    </row>
    <row r="283" spans="2:31" ht="8.25">
      <c r="B283" s="41">
        <f>C283+D283</f>
        <v>0</v>
      </c>
      <c r="E283" s="1">
        <v>3</v>
      </c>
      <c r="F283" s="1" t="s">
        <v>358</v>
      </c>
      <c r="J283" s="24"/>
      <c r="K283" s="24"/>
      <c r="L283" s="24">
        <v>3</v>
      </c>
      <c r="M283" s="24"/>
      <c r="N283" s="24"/>
      <c r="O283" s="24"/>
      <c r="P283" s="24">
        <f>SUM(J283:O283)</f>
        <v>3</v>
      </c>
      <c r="Q283" s="41">
        <f>SUM(H283:O283)</f>
        <v>3</v>
      </c>
      <c r="R283" s="42">
        <v>3</v>
      </c>
      <c r="AD283" s="6">
        <v>3</v>
      </c>
      <c r="AE283" s="1">
        <v>3</v>
      </c>
    </row>
    <row r="284" spans="1:52" ht="8.25">
      <c r="A284" s="1" t="s">
        <v>359</v>
      </c>
      <c r="B284" s="41">
        <f t="shared" si="42"/>
        <v>16</v>
      </c>
      <c r="C284" s="1">
        <v>14</v>
      </c>
      <c r="D284" s="1">
        <v>2</v>
      </c>
      <c r="J284" s="24">
        <v>10</v>
      </c>
      <c r="K284" s="24"/>
      <c r="L284" s="24">
        <v>6</v>
      </c>
      <c r="M284" s="24"/>
      <c r="N284" s="24"/>
      <c r="O284" s="24"/>
      <c r="P284" s="24">
        <f t="shared" si="43"/>
        <v>16</v>
      </c>
      <c r="Q284" s="41">
        <f t="shared" si="38"/>
        <v>16</v>
      </c>
      <c r="R284" s="42">
        <v>16</v>
      </c>
      <c r="AC284" s="1">
        <v>2</v>
      </c>
      <c r="AD284" s="6">
        <v>5</v>
      </c>
      <c r="AE284" s="1">
        <v>5</v>
      </c>
      <c r="AT284" s="1">
        <v>8</v>
      </c>
      <c r="AU284" s="6">
        <v>4</v>
      </c>
      <c r="AZ284" s="1">
        <v>1</v>
      </c>
    </row>
    <row r="285" spans="2:31" ht="8.25">
      <c r="B285" s="41">
        <f t="shared" si="42"/>
        <v>0</v>
      </c>
      <c r="E285" s="1">
        <v>2</v>
      </c>
      <c r="F285" s="1" t="s">
        <v>337</v>
      </c>
      <c r="J285" s="24"/>
      <c r="K285" s="24">
        <v>2</v>
      </c>
      <c r="L285" s="24"/>
      <c r="M285" s="24"/>
      <c r="N285" s="24"/>
      <c r="O285" s="24"/>
      <c r="P285" s="24">
        <f t="shared" si="43"/>
        <v>2</v>
      </c>
      <c r="Q285" s="41">
        <f t="shared" si="38"/>
        <v>2</v>
      </c>
      <c r="R285" s="42">
        <v>2</v>
      </c>
      <c r="AD285" s="6">
        <v>2</v>
      </c>
      <c r="AE285" s="1">
        <v>2</v>
      </c>
    </row>
    <row r="286" spans="2:31" ht="8.25">
      <c r="B286" s="41">
        <f t="shared" si="42"/>
        <v>0</v>
      </c>
      <c r="E286" s="1">
        <v>2</v>
      </c>
      <c r="F286" s="1" t="s">
        <v>248</v>
      </c>
      <c r="J286" s="24">
        <v>2</v>
      </c>
      <c r="K286" s="24"/>
      <c r="L286" s="24"/>
      <c r="M286" s="24"/>
      <c r="N286" s="24"/>
      <c r="O286" s="24"/>
      <c r="P286" s="24">
        <f t="shared" si="43"/>
        <v>2</v>
      </c>
      <c r="Q286" s="41">
        <f t="shared" si="38"/>
        <v>2</v>
      </c>
      <c r="R286" s="42">
        <v>2</v>
      </c>
      <c r="AD286" s="6">
        <v>2</v>
      </c>
      <c r="AE286" s="1">
        <v>2</v>
      </c>
    </row>
    <row r="287" spans="1:47" ht="8.25">
      <c r="A287" s="1" t="s">
        <v>360</v>
      </c>
      <c r="B287" s="41">
        <f aca="true" t="shared" si="44" ref="B287:B295">C287+D287</f>
        <v>17</v>
      </c>
      <c r="C287" s="1">
        <v>10</v>
      </c>
      <c r="D287" s="1">
        <v>7</v>
      </c>
      <c r="H287" s="1">
        <v>13</v>
      </c>
      <c r="J287" s="24">
        <v>2</v>
      </c>
      <c r="K287" s="24">
        <v>2</v>
      </c>
      <c r="L287" s="24"/>
      <c r="M287" s="24"/>
      <c r="N287" s="24"/>
      <c r="O287" s="24"/>
      <c r="P287" s="24">
        <f aca="true" t="shared" si="45" ref="P287:P295">SUM(J287:O287)</f>
        <v>4</v>
      </c>
      <c r="Q287" s="41">
        <f aca="true" t="shared" si="46" ref="Q287:Q295">SUM(H287:O287)</f>
        <v>17</v>
      </c>
      <c r="R287" s="42">
        <v>14</v>
      </c>
      <c r="T287" s="1">
        <v>4</v>
      </c>
      <c r="Z287" s="1">
        <v>1</v>
      </c>
      <c r="AD287" s="6">
        <v>7</v>
      </c>
      <c r="AE287" s="1">
        <v>7</v>
      </c>
      <c r="AN287" s="1">
        <v>1</v>
      </c>
      <c r="AO287" s="1">
        <v>4</v>
      </c>
      <c r="AT287" s="1">
        <v>1</v>
      </c>
      <c r="AU287" s="6">
        <v>4</v>
      </c>
    </row>
    <row r="288" spans="2:35" ht="8.25">
      <c r="B288" s="41">
        <f t="shared" si="44"/>
        <v>0</v>
      </c>
      <c r="E288" s="1">
        <v>2</v>
      </c>
      <c r="F288" s="1" t="s">
        <v>248</v>
      </c>
      <c r="J288" s="24">
        <v>2</v>
      </c>
      <c r="K288" s="24"/>
      <c r="L288" s="24"/>
      <c r="M288" s="24"/>
      <c r="N288" s="24"/>
      <c r="O288" s="24"/>
      <c r="P288" s="24">
        <f t="shared" si="45"/>
        <v>2</v>
      </c>
      <c r="Q288" s="41">
        <f t="shared" si="46"/>
        <v>2</v>
      </c>
      <c r="R288" s="42">
        <v>2</v>
      </c>
      <c r="AD288" s="6">
        <v>2</v>
      </c>
      <c r="AE288" s="1">
        <v>2</v>
      </c>
      <c r="AI288" s="1">
        <v>2</v>
      </c>
    </row>
    <row r="289" spans="2:35" ht="8.25">
      <c r="B289" s="41">
        <f t="shared" si="44"/>
        <v>0</v>
      </c>
      <c r="E289" s="1">
        <v>2</v>
      </c>
      <c r="F289" s="1" t="s">
        <v>352</v>
      </c>
      <c r="J289" s="24"/>
      <c r="K289" s="24"/>
      <c r="L289" s="24">
        <v>2</v>
      </c>
      <c r="M289" s="24"/>
      <c r="N289" s="24"/>
      <c r="O289" s="24"/>
      <c r="P289" s="24">
        <f t="shared" si="45"/>
        <v>2</v>
      </c>
      <c r="Q289" s="41">
        <f t="shared" si="46"/>
        <v>2</v>
      </c>
      <c r="R289" s="42">
        <v>2</v>
      </c>
      <c r="AD289" s="6">
        <v>2</v>
      </c>
      <c r="AE289" s="1">
        <v>2</v>
      </c>
      <c r="AI289" s="1">
        <v>2</v>
      </c>
    </row>
    <row r="290" spans="1:47" ht="8.25">
      <c r="A290" s="1" t="s">
        <v>211</v>
      </c>
      <c r="B290" s="41">
        <f t="shared" si="44"/>
        <v>10</v>
      </c>
      <c r="C290" s="1">
        <v>7</v>
      </c>
      <c r="D290" s="1">
        <v>3</v>
      </c>
      <c r="J290" s="24">
        <v>6</v>
      </c>
      <c r="K290" s="24">
        <v>2</v>
      </c>
      <c r="L290" s="24">
        <v>2</v>
      </c>
      <c r="M290" s="24"/>
      <c r="N290" s="24"/>
      <c r="O290" s="24"/>
      <c r="P290" s="24">
        <f t="shared" si="45"/>
        <v>10</v>
      </c>
      <c r="Q290" s="41">
        <f t="shared" si="46"/>
        <v>10</v>
      </c>
      <c r="R290" s="42">
        <v>9</v>
      </c>
      <c r="U290" s="1">
        <v>1</v>
      </c>
      <c r="AD290" s="6">
        <v>4</v>
      </c>
      <c r="AE290" s="1">
        <v>2</v>
      </c>
      <c r="AP290" s="1">
        <v>3</v>
      </c>
      <c r="AT290" s="1">
        <v>2</v>
      </c>
      <c r="AU290" s="6">
        <v>1</v>
      </c>
    </row>
    <row r="291" spans="2:31" ht="8.25">
      <c r="B291" s="41">
        <f t="shared" si="44"/>
        <v>0</v>
      </c>
      <c r="E291" s="1">
        <v>1</v>
      </c>
      <c r="F291" s="1" t="s">
        <v>305</v>
      </c>
      <c r="J291" s="24"/>
      <c r="K291" s="24"/>
      <c r="L291" s="24">
        <v>1</v>
      </c>
      <c r="M291" s="24"/>
      <c r="N291" s="24"/>
      <c r="O291" s="24"/>
      <c r="P291" s="24">
        <f t="shared" si="45"/>
        <v>1</v>
      </c>
      <c r="Q291" s="41">
        <f t="shared" si="46"/>
        <v>1</v>
      </c>
      <c r="R291" s="42">
        <v>1</v>
      </c>
      <c r="AD291" s="6">
        <v>1</v>
      </c>
      <c r="AE291" s="1">
        <v>1</v>
      </c>
    </row>
    <row r="292" spans="2:31" ht="8.25">
      <c r="B292" s="41">
        <f t="shared" si="44"/>
        <v>0</v>
      </c>
      <c r="E292" s="1">
        <v>1</v>
      </c>
      <c r="F292" s="1" t="s">
        <v>248</v>
      </c>
      <c r="J292" s="24">
        <v>1</v>
      </c>
      <c r="K292" s="24"/>
      <c r="L292" s="24"/>
      <c r="M292" s="24"/>
      <c r="N292" s="24"/>
      <c r="O292" s="24"/>
      <c r="P292" s="24">
        <f t="shared" si="45"/>
        <v>1</v>
      </c>
      <c r="Q292" s="41">
        <f t="shared" si="46"/>
        <v>1</v>
      </c>
      <c r="R292" s="42">
        <v>1</v>
      </c>
      <c r="T292" s="1">
        <v>1</v>
      </c>
      <c r="AD292" s="6">
        <v>1</v>
      </c>
      <c r="AE292" s="1">
        <v>1</v>
      </c>
    </row>
    <row r="293" spans="2:31" ht="8.25">
      <c r="B293" s="41">
        <f t="shared" si="44"/>
        <v>0</v>
      </c>
      <c r="E293" s="1">
        <v>1</v>
      </c>
      <c r="F293" s="1" t="s">
        <v>352</v>
      </c>
      <c r="J293" s="24"/>
      <c r="K293" s="24">
        <v>1</v>
      </c>
      <c r="L293" s="24"/>
      <c r="M293" s="24"/>
      <c r="N293" s="24"/>
      <c r="O293" s="24"/>
      <c r="P293" s="24">
        <f t="shared" si="45"/>
        <v>1</v>
      </c>
      <c r="Q293" s="41">
        <f t="shared" si="46"/>
        <v>1</v>
      </c>
      <c r="R293" s="42">
        <v>1</v>
      </c>
      <c r="AD293" s="6">
        <v>1</v>
      </c>
      <c r="AE293" s="1">
        <v>1</v>
      </c>
    </row>
    <row r="294" spans="2:31" ht="8.25">
      <c r="B294" s="41">
        <f t="shared" si="44"/>
        <v>0</v>
      </c>
      <c r="E294" s="1">
        <v>1</v>
      </c>
      <c r="F294" s="1" t="s">
        <v>343</v>
      </c>
      <c r="J294" s="24"/>
      <c r="K294" s="24"/>
      <c r="L294" s="24">
        <v>1</v>
      </c>
      <c r="M294" s="24"/>
      <c r="N294" s="24"/>
      <c r="O294" s="24"/>
      <c r="P294" s="24">
        <f t="shared" si="45"/>
        <v>1</v>
      </c>
      <c r="Q294" s="41">
        <f t="shared" si="46"/>
        <v>1</v>
      </c>
      <c r="R294" s="42">
        <v>1</v>
      </c>
      <c r="T294" s="1">
        <v>1</v>
      </c>
      <c r="AD294" s="6">
        <v>1</v>
      </c>
      <c r="AE294" s="1">
        <v>1</v>
      </c>
    </row>
    <row r="295" spans="1:56" s="2" customFormat="1" ht="12" customHeight="1">
      <c r="A295" s="1" t="s">
        <v>67</v>
      </c>
      <c r="B295" s="41">
        <f t="shared" si="44"/>
        <v>35</v>
      </c>
      <c r="C295" s="1">
        <v>16</v>
      </c>
      <c r="D295" s="1">
        <v>19</v>
      </c>
      <c r="E295" s="1"/>
      <c r="F295" s="1"/>
      <c r="G295" s="41"/>
      <c r="H295" s="1"/>
      <c r="I295" s="1"/>
      <c r="J295" s="24">
        <v>24</v>
      </c>
      <c r="K295" s="24">
        <v>2</v>
      </c>
      <c r="L295" s="24">
        <v>9</v>
      </c>
      <c r="M295" s="24"/>
      <c r="N295" s="24"/>
      <c r="O295" s="24"/>
      <c r="P295" s="24">
        <f t="shared" si="45"/>
        <v>35</v>
      </c>
      <c r="Q295" s="41">
        <f t="shared" si="46"/>
        <v>35</v>
      </c>
      <c r="R295" s="42">
        <v>35</v>
      </c>
      <c r="S295" s="42"/>
      <c r="T295" s="1">
        <v>3</v>
      </c>
      <c r="U295" s="1"/>
      <c r="V295" s="1"/>
      <c r="W295" s="1"/>
      <c r="X295" s="1"/>
      <c r="Y295" s="1"/>
      <c r="Z295" s="1"/>
      <c r="AA295" s="1"/>
      <c r="AB295" s="1"/>
      <c r="AC295" s="1"/>
      <c r="AD295" s="6">
        <v>11</v>
      </c>
      <c r="AE295" s="1">
        <v>15</v>
      </c>
      <c r="AF295" s="1"/>
      <c r="AG295" s="1"/>
      <c r="AH295" s="1">
        <v>1</v>
      </c>
      <c r="AI295" s="1"/>
      <c r="AJ295" s="1"/>
      <c r="AK295" s="1"/>
      <c r="AL295" s="1"/>
      <c r="AM295" s="1"/>
      <c r="AN295" s="1"/>
      <c r="AO295" s="1">
        <v>8</v>
      </c>
      <c r="AP295" s="1"/>
      <c r="AQ295" s="1"/>
      <c r="AR295" s="1"/>
      <c r="AS295" s="1"/>
      <c r="AT295" s="1">
        <v>7</v>
      </c>
      <c r="AU295" s="6">
        <v>7</v>
      </c>
      <c r="AV295" s="1"/>
      <c r="AW295" s="1"/>
      <c r="AX295" s="1"/>
      <c r="AY295" s="1"/>
      <c r="AZ295" s="1"/>
      <c r="BA295" s="1"/>
      <c r="BB295" s="1"/>
      <c r="BC295" s="1"/>
      <c r="BD295" s="6"/>
    </row>
    <row r="296" spans="2:46" ht="8.25">
      <c r="B296" s="41">
        <f t="shared" si="42"/>
        <v>0</v>
      </c>
      <c r="E296" s="1">
        <v>7</v>
      </c>
      <c r="F296" s="1" t="s">
        <v>248</v>
      </c>
      <c r="J296" s="24">
        <v>3</v>
      </c>
      <c r="K296" s="24">
        <v>2</v>
      </c>
      <c r="L296" s="24">
        <v>2</v>
      </c>
      <c r="M296" s="24"/>
      <c r="N296" s="24"/>
      <c r="O296" s="24"/>
      <c r="P296" s="24">
        <f t="shared" si="43"/>
        <v>7</v>
      </c>
      <c r="Q296" s="41">
        <f t="shared" si="38"/>
        <v>7</v>
      </c>
      <c r="R296" s="42">
        <v>7</v>
      </c>
      <c r="T296" s="1">
        <v>2</v>
      </c>
      <c r="AD296" s="6">
        <v>7</v>
      </c>
      <c r="AE296" s="1">
        <v>7</v>
      </c>
      <c r="AH296" s="1">
        <v>1</v>
      </c>
      <c r="AT296" s="1">
        <v>2</v>
      </c>
    </row>
    <row r="297" spans="1:47" ht="8.25">
      <c r="A297" s="1" t="s">
        <v>153</v>
      </c>
      <c r="B297" s="41">
        <f t="shared" si="42"/>
        <v>27</v>
      </c>
      <c r="C297" s="1">
        <v>14</v>
      </c>
      <c r="D297" s="1">
        <v>13</v>
      </c>
      <c r="H297" s="1">
        <v>2</v>
      </c>
      <c r="J297" s="24">
        <v>16</v>
      </c>
      <c r="K297" s="24"/>
      <c r="L297" s="24">
        <v>9</v>
      </c>
      <c r="M297" s="24"/>
      <c r="N297" s="24"/>
      <c r="O297" s="24"/>
      <c r="P297" s="24">
        <f t="shared" si="43"/>
        <v>25</v>
      </c>
      <c r="Q297" s="41">
        <f t="shared" si="38"/>
        <v>27</v>
      </c>
      <c r="R297" s="42">
        <v>24</v>
      </c>
      <c r="T297" s="1">
        <v>3</v>
      </c>
      <c r="Y297" s="1">
        <v>1</v>
      </c>
      <c r="AD297" s="6">
        <v>9</v>
      </c>
      <c r="AE297" s="1">
        <v>7</v>
      </c>
      <c r="AH297" s="1">
        <v>1</v>
      </c>
      <c r="AI297" s="1">
        <v>1</v>
      </c>
      <c r="AO297" s="1">
        <v>10</v>
      </c>
      <c r="AU297" s="6">
        <v>7</v>
      </c>
    </row>
    <row r="298" spans="2:47" ht="8.25">
      <c r="B298" s="41">
        <f t="shared" si="42"/>
        <v>0</v>
      </c>
      <c r="E298" s="1">
        <v>2</v>
      </c>
      <c r="F298" s="1" t="s">
        <v>248</v>
      </c>
      <c r="J298" s="24">
        <v>1</v>
      </c>
      <c r="K298" s="24">
        <v>1</v>
      </c>
      <c r="L298" s="24"/>
      <c r="M298" s="24"/>
      <c r="N298" s="24"/>
      <c r="O298" s="24"/>
      <c r="P298" s="24">
        <f t="shared" si="43"/>
        <v>2</v>
      </c>
      <c r="Q298" s="41">
        <f t="shared" si="38"/>
        <v>2</v>
      </c>
      <c r="R298" s="42">
        <v>2</v>
      </c>
      <c r="T298" s="1">
        <v>1</v>
      </c>
      <c r="AD298" s="6">
        <v>2</v>
      </c>
      <c r="AE298" s="1">
        <v>2</v>
      </c>
      <c r="AU298" s="6">
        <v>1</v>
      </c>
    </row>
    <row r="299" spans="1:56" ht="8.25">
      <c r="A299" s="1" t="s">
        <v>110</v>
      </c>
      <c r="B299" s="41">
        <f t="shared" si="42"/>
        <v>47</v>
      </c>
      <c r="C299" s="1">
        <v>14</v>
      </c>
      <c r="D299" s="1">
        <v>33</v>
      </c>
      <c r="H299" s="1">
        <v>2</v>
      </c>
      <c r="J299" s="24">
        <v>21</v>
      </c>
      <c r="K299" s="24">
        <v>1</v>
      </c>
      <c r="L299" s="24">
        <v>23</v>
      </c>
      <c r="M299" s="24"/>
      <c r="N299" s="24"/>
      <c r="O299" s="24"/>
      <c r="P299" s="24">
        <f t="shared" si="43"/>
        <v>45</v>
      </c>
      <c r="Q299" s="41">
        <f t="shared" si="38"/>
        <v>47</v>
      </c>
      <c r="R299" s="42">
        <v>47</v>
      </c>
      <c r="T299" s="1">
        <v>2</v>
      </c>
      <c r="AD299" s="6">
        <v>24</v>
      </c>
      <c r="AE299" s="1">
        <v>6</v>
      </c>
      <c r="AI299" s="1">
        <v>3</v>
      </c>
      <c r="AN299" s="1">
        <v>2</v>
      </c>
      <c r="AO299" s="1">
        <v>23</v>
      </c>
      <c r="AT299" s="1">
        <v>3</v>
      </c>
      <c r="AU299" s="6">
        <v>14</v>
      </c>
      <c r="AY299" s="1">
        <v>1</v>
      </c>
      <c r="BD299" s="6">
        <v>1</v>
      </c>
    </row>
    <row r="300" spans="2:32" ht="8.25">
      <c r="B300" s="41">
        <f aca="true" t="shared" si="47" ref="B300:B305">C300+D300</f>
        <v>0</v>
      </c>
      <c r="E300" s="1">
        <v>1</v>
      </c>
      <c r="F300" s="1" t="s">
        <v>330</v>
      </c>
      <c r="J300" s="24"/>
      <c r="K300" s="24">
        <v>1</v>
      </c>
      <c r="L300" s="24"/>
      <c r="M300" s="24"/>
      <c r="N300" s="24"/>
      <c r="O300" s="24"/>
      <c r="P300" s="24">
        <f aca="true" t="shared" si="48" ref="P300:P305">SUM(J300:O300)</f>
        <v>1</v>
      </c>
      <c r="Q300" s="41">
        <f aca="true" t="shared" si="49" ref="Q300:Q305">SUM(H300:O300)</f>
        <v>1</v>
      </c>
      <c r="R300" s="42">
        <v>1</v>
      </c>
      <c r="T300" s="1">
        <v>1</v>
      </c>
      <c r="U300" s="1">
        <v>1</v>
      </c>
      <c r="V300" s="1">
        <v>1</v>
      </c>
      <c r="W300" s="1">
        <v>1</v>
      </c>
      <c r="AD300" s="6">
        <v>1</v>
      </c>
      <c r="AE300" s="1">
        <v>1</v>
      </c>
      <c r="AF300" s="1">
        <v>1</v>
      </c>
    </row>
    <row r="301" spans="2:41" ht="8.25">
      <c r="B301" s="41">
        <f t="shared" si="47"/>
        <v>0</v>
      </c>
      <c r="E301" s="1">
        <v>4</v>
      </c>
      <c r="F301" s="1" t="s">
        <v>248</v>
      </c>
      <c r="J301" s="24"/>
      <c r="K301" s="24"/>
      <c r="L301" s="24">
        <v>4</v>
      </c>
      <c r="M301" s="24"/>
      <c r="N301" s="24"/>
      <c r="O301" s="24"/>
      <c r="P301" s="24">
        <f t="shared" si="48"/>
        <v>4</v>
      </c>
      <c r="Q301" s="41">
        <f t="shared" si="49"/>
        <v>4</v>
      </c>
      <c r="R301" s="42">
        <v>4</v>
      </c>
      <c r="T301" s="1">
        <v>2</v>
      </c>
      <c r="AD301" s="6">
        <v>4</v>
      </c>
      <c r="AE301" s="1">
        <v>2</v>
      </c>
      <c r="AO301" s="1">
        <v>2</v>
      </c>
    </row>
    <row r="302" spans="2:31" ht="8.25">
      <c r="B302" s="41">
        <f t="shared" si="47"/>
        <v>0</v>
      </c>
      <c r="E302" s="1">
        <v>6</v>
      </c>
      <c r="F302" s="1" t="s">
        <v>305</v>
      </c>
      <c r="J302" s="24"/>
      <c r="K302" s="24"/>
      <c r="L302" s="24">
        <v>6</v>
      </c>
      <c r="M302" s="24"/>
      <c r="N302" s="24"/>
      <c r="O302" s="24"/>
      <c r="P302" s="24">
        <f t="shared" si="48"/>
        <v>6</v>
      </c>
      <c r="Q302" s="41">
        <f t="shared" si="49"/>
        <v>6</v>
      </c>
      <c r="R302" s="42">
        <v>6</v>
      </c>
      <c r="S302" s="42">
        <v>3</v>
      </c>
      <c r="T302" s="1">
        <v>3</v>
      </c>
      <c r="AD302" s="6">
        <v>3</v>
      </c>
      <c r="AE302" s="1">
        <v>3</v>
      </c>
    </row>
    <row r="303" spans="1:47" ht="8.25">
      <c r="A303" s="1" t="s">
        <v>90</v>
      </c>
      <c r="B303" s="41">
        <f t="shared" si="47"/>
        <v>12</v>
      </c>
      <c r="C303" s="1">
        <v>3</v>
      </c>
      <c r="D303" s="1">
        <v>9</v>
      </c>
      <c r="J303" s="24">
        <v>2</v>
      </c>
      <c r="K303" s="24"/>
      <c r="L303" s="24">
        <v>10</v>
      </c>
      <c r="M303" s="24"/>
      <c r="N303" s="24"/>
      <c r="O303" s="24"/>
      <c r="P303" s="24">
        <f t="shared" si="48"/>
        <v>12</v>
      </c>
      <c r="Q303" s="41">
        <f t="shared" si="49"/>
        <v>12</v>
      </c>
      <c r="R303" s="42">
        <v>12</v>
      </c>
      <c r="T303" s="1">
        <v>3</v>
      </c>
      <c r="V303" s="1">
        <v>3</v>
      </c>
      <c r="AD303" s="6">
        <v>8</v>
      </c>
      <c r="AE303" s="1">
        <v>4</v>
      </c>
      <c r="AF303" s="1">
        <v>1</v>
      </c>
      <c r="AK303" s="1">
        <v>1</v>
      </c>
      <c r="AN303" s="1">
        <v>6</v>
      </c>
      <c r="AU303" s="6">
        <v>7</v>
      </c>
    </row>
    <row r="304" spans="2:31" ht="8.25">
      <c r="B304" s="41">
        <f t="shared" si="47"/>
        <v>0</v>
      </c>
      <c r="E304" s="1">
        <v>1</v>
      </c>
      <c r="F304" s="1" t="s">
        <v>339</v>
      </c>
      <c r="J304" s="24"/>
      <c r="K304" s="24"/>
      <c r="L304" s="24">
        <v>1</v>
      </c>
      <c r="M304" s="24"/>
      <c r="N304" s="24"/>
      <c r="O304" s="24"/>
      <c r="P304" s="24">
        <f t="shared" si="48"/>
        <v>1</v>
      </c>
      <c r="Q304" s="41">
        <f t="shared" si="49"/>
        <v>1</v>
      </c>
      <c r="R304" s="42">
        <v>1</v>
      </c>
      <c r="T304" s="1">
        <v>1</v>
      </c>
      <c r="V304" s="1">
        <v>1</v>
      </c>
      <c r="AD304" s="6">
        <v>1</v>
      </c>
      <c r="AE304" s="1">
        <v>1</v>
      </c>
    </row>
    <row r="305" spans="2:47" ht="8.25">
      <c r="B305" s="41">
        <f t="shared" si="47"/>
        <v>0</v>
      </c>
      <c r="E305" s="1">
        <v>9</v>
      </c>
      <c r="F305" s="1" t="s">
        <v>248</v>
      </c>
      <c r="J305" s="24"/>
      <c r="K305" s="24"/>
      <c r="L305" s="24">
        <v>9</v>
      </c>
      <c r="M305" s="24"/>
      <c r="N305" s="24"/>
      <c r="O305" s="24"/>
      <c r="P305" s="24">
        <f t="shared" si="48"/>
        <v>9</v>
      </c>
      <c r="Q305" s="41">
        <f t="shared" si="49"/>
        <v>9</v>
      </c>
      <c r="R305" s="42">
        <v>9</v>
      </c>
      <c r="T305" s="1">
        <v>9</v>
      </c>
      <c r="AD305" s="6">
        <v>9</v>
      </c>
      <c r="AU305" s="6">
        <v>9</v>
      </c>
    </row>
    <row r="306" spans="1:46" ht="8.25">
      <c r="A306" s="1" t="s">
        <v>259</v>
      </c>
      <c r="B306" s="41">
        <f t="shared" si="42"/>
        <v>29</v>
      </c>
      <c r="C306" s="1">
        <v>14</v>
      </c>
      <c r="D306" s="1">
        <v>15</v>
      </c>
      <c r="H306" s="1">
        <v>1</v>
      </c>
      <c r="J306" s="24">
        <v>22</v>
      </c>
      <c r="K306" s="24">
        <v>6</v>
      </c>
      <c r="L306" s="24"/>
      <c r="M306" s="24"/>
      <c r="N306" s="24"/>
      <c r="O306" s="24"/>
      <c r="P306" s="24">
        <f t="shared" si="43"/>
        <v>28</v>
      </c>
      <c r="Q306" s="41">
        <f t="shared" si="38"/>
        <v>29</v>
      </c>
      <c r="R306" s="42">
        <v>29</v>
      </c>
      <c r="T306" s="1">
        <v>3</v>
      </c>
      <c r="Z306" s="1">
        <v>1</v>
      </c>
      <c r="AD306" s="6">
        <v>10</v>
      </c>
      <c r="AE306" s="1">
        <v>5</v>
      </c>
      <c r="AJ306" s="1">
        <v>1</v>
      </c>
      <c r="AN306" s="1">
        <v>1</v>
      </c>
      <c r="AO306" s="1">
        <v>12</v>
      </c>
      <c r="AT306" s="1">
        <v>7</v>
      </c>
    </row>
    <row r="307" spans="2:31" ht="8.25">
      <c r="B307" s="41">
        <f t="shared" si="42"/>
        <v>0</v>
      </c>
      <c r="E307" s="1">
        <v>2</v>
      </c>
      <c r="F307" s="1" t="s">
        <v>338</v>
      </c>
      <c r="J307" s="24">
        <v>2</v>
      </c>
      <c r="K307" s="24"/>
      <c r="L307" s="24"/>
      <c r="M307" s="24"/>
      <c r="N307" s="24"/>
      <c r="O307" s="24"/>
      <c r="P307" s="24">
        <f t="shared" si="43"/>
        <v>2</v>
      </c>
      <c r="Q307" s="41">
        <f t="shared" si="38"/>
        <v>2</v>
      </c>
      <c r="R307" s="42">
        <v>2</v>
      </c>
      <c r="AD307" s="6">
        <v>2</v>
      </c>
      <c r="AE307" s="1">
        <v>2</v>
      </c>
    </row>
    <row r="308" spans="2:31" ht="8.25">
      <c r="B308" s="41">
        <f>C308+D308</f>
        <v>0</v>
      </c>
      <c r="E308" s="1">
        <v>2</v>
      </c>
      <c r="F308" s="1" t="s">
        <v>248</v>
      </c>
      <c r="J308" s="24">
        <v>2</v>
      </c>
      <c r="K308" s="24"/>
      <c r="L308" s="24"/>
      <c r="M308" s="24"/>
      <c r="N308" s="24"/>
      <c r="O308" s="24"/>
      <c r="P308" s="24">
        <f>SUM(J308:O308)</f>
        <v>2</v>
      </c>
      <c r="Q308" s="41">
        <f>SUM(H308:O308)</f>
        <v>2</v>
      </c>
      <c r="R308" s="42">
        <v>2</v>
      </c>
      <c r="T308" s="1">
        <v>2</v>
      </c>
      <c r="AD308" s="6">
        <v>2</v>
      </c>
      <c r="AE308" s="1">
        <v>2</v>
      </c>
    </row>
    <row r="309" spans="1:47" ht="8.25">
      <c r="A309" s="1" t="s">
        <v>212</v>
      </c>
      <c r="B309" s="41">
        <f>C309+D309</f>
        <v>25</v>
      </c>
      <c r="C309" s="1">
        <v>5</v>
      </c>
      <c r="D309" s="1">
        <v>20</v>
      </c>
      <c r="H309" s="1">
        <v>4</v>
      </c>
      <c r="J309" s="24">
        <v>14</v>
      </c>
      <c r="K309" s="24">
        <v>2</v>
      </c>
      <c r="L309" s="24">
        <v>5</v>
      </c>
      <c r="M309" s="24"/>
      <c r="N309" s="24"/>
      <c r="O309" s="24"/>
      <c r="P309" s="24">
        <f>SUM(J309:O309)</f>
        <v>21</v>
      </c>
      <c r="Q309" s="41">
        <f>SUM(H309:O309)</f>
        <v>25</v>
      </c>
      <c r="R309" s="42">
        <v>21</v>
      </c>
      <c r="T309" s="1">
        <v>6</v>
      </c>
      <c r="V309" s="1">
        <v>2</v>
      </c>
      <c r="AD309" s="6">
        <v>7</v>
      </c>
      <c r="AE309" s="1">
        <v>13</v>
      </c>
      <c r="AO309" s="1">
        <v>7</v>
      </c>
      <c r="AT309" s="1">
        <v>3</v>
      </c>
      <c r="AU309" s="6">
        <v>5</v>
      </c>
    </row>
    <row r="310" spans="2:31" ht="8.25">
      <c r="B310" s="41">
        <f t="shared" si="42"/>
        <v>0</v>
      </c>
      <c r="E310" s="1">
        <v>2</v>
      </c>
      <c r="F310" s="1" t="s">
        <v>248</v>
      </c>
      <c r="J310" s="24"/>
      <c r="K310" s="24">
        <v>2</v>
      </c>
      <c r="L310" s="24"/>
      <c r="M310" s="24"/>
      <c r="N310" s="24"/>
      <c r="O310" s="24"/>
      <c r="P310" s="24">
        <f t="shared" si="43"/>
        <v>2</v>
      </c>
      <c r="Q310" s="41">
        <f t="shared" si="38"/>
        <v>2</v>
      </c>
      <c r="R310" s="42">
        <v>2</v>
      </c>
      <c r="T310" s="1">
        <v>2</v>
      </c>
      <c r="AD310" s="6">
        <v>2</v>
      </c>
      <c r="AE310" s="1">
        <v>2</v>
      </c>
    </row>
    <row r="311" spans="2:31" ht="8.25">
      <c r="B311" s="41">
        <f>C311+D311</f>
        <v>0</v>
      </c>
      <c r="E311" s="1">
        <v>1</v>
      </c>
      <c r="F311" s="1" t="s">
        <v>340</v>
      </c>
      <c r="J311" s="24">
        <v>1</v>
      </c>
      <c r="K311" s="24"/>
      <c r="L311" s="24"/>
      <c r="M311" s="24"/>
      <c r="N311" s="24"/>
      <c r="O311" s="24"/>
      <c r="P311" s="24">
        <f t="shared" si="43"/>
        <v>1</v>
      </c>
      <c r="Q311" s="41">
        <f t="shared" si="38"/>
        <v>1</v>
      </c>
      <c r="R311" s="42">
        <v>1</v>
      </c>
      <c r="AD311" s="6">
        <v>1</v>
      </c>
      <c r="AE311" s="1">
        <v>1</v>
      </c>
    </row>
    <row r="312" spans="2:31" ht="8.25">
      <c r="B312" s="41">
        <f t="shared" si="42"/>
        <v>0</v>
      </c>
      <c r="E312" s="1">
        <v>3</v>
      </c>
      <c r="F312" s="1" t="s">
        <v>352</v>
      </c>
      <c r="J312" s="24"/>
      <c r="K312" s="24"/>
      <c r="L312" s="24">
        <v>3</v>
      </c>
      <c r="M312" s="24"/>
      <c r="N312" s="24"/>
      <c r="O312" s="24"/>
      <c r="P312" s="24">
        <f t="shared" si="43"/>
        <v>3</v>
      </c>
      <c r="Q312" s="41">
        <f t="shared" si="38"/>
        <v>3</v>
      </c>
      <c r="R312" s="42">
        <v>3</v>
      </c>
      <c r="AD312" s="6">
        <v>3</v>
      </c>
      <c r="AE312" s="1">
        <v>3</v>
      </c>
    </row>
    <row r="313" spans="1:47" ht="8.25">
      <c r="A313" s="1" t="s">
        <v>154</v>
      </c>
      <c r="B313" s="41">
        <f t="shared" si="42"/>
        <v>25</v>
      </c>
      <c r="C313" s="1">
        <v>11</v>
      </c>
      <c r="D313" s="1">
        <v>14</v>
      </c>
      <c r="J313" s="24">
        <v>22</v>
      </c>
      <c r="K313" s="24"/>
      <c r="L313" s="24">
        <v>3</v>
      </c>
      <c r="M313" s="24"/>
      <c r="N313" s="24"/>
      <c r="O313" s="24"/>
      <c r="P313" s="24">
        <f t="shared" si="43"/>
        <v>25</v>
      </c>
      <c r="Q313" s="41">
        <f t="shared" si="38"/>
        <v>25</v>
      </c>
      <c r="R313" s="42">
        <v>14</v>
      </c>
      <c r="S313" s="42">
        <v>1</v>
      </c>
      <c r="T313" s="1">
        <v>4</v>
      </c>
      <c r="AD313" s="6">
        <v>4</v>
      </c>
      <c r="AE313" s="1">
        <v>4</v>
      </c>
      <c r="AH313" s="1">
        <v>2</v>
      </c>
      <c r="AI313" s="1">
        <v>2</v>
      </c>
      <c r="AO313" s="1">
        <v>4</v>
      </c>
      <c r="AT313" s="1">
        <v>4</v>
      </c>
      <c r="AU313" s="6">
        <v>3</v>
      </c>
    </row>
    <row r="314" spans="2:31" ht="8.25">
      <c r="B314" s="41">
        <f t="shared" si="42"/>
        <v>0</v>
      </c>
      <c r="E314" s="1">
        <v>2</v>
      </c>
      <c r="F314" s="1" t="s">
        <v>337</v>
      </c>
      <c r="J314" s="24">
        <v>2</v>
      </c>
      <c r="K314" s="24"/>
      <c r="L314" s="24"/>
      <c r="M314" s="24"/>
      <c r="N314" s="24"/>
      <c r="O314" s="24"/>
      <c r="P314" s="24">
        <f t="shared" si="43"/>
        <v>2</v>
      </c>
      <c r="Q314" s="41">
        <f t="shared" si="38"/>
        <v>2</v>
      </c>
      <c r="R314" s="42">
        <v>2</v>
      </c>
      <c r="AD314" s="6">
        <v>2</v>
      </c>
      <c r="AE314" s="1">
        <v>2</v>
      </c>
    </row>
    <row r="315" spans="2:31" ht="8.25">
      <c r="B315" s="41">
        <f t="shared" si="42"/>
        <v>0</v>
      </c>
      <c r="E315" s="1">
        <v>2</v>
      </c>
      <c r="F315" s="1" t="s">
        <v>248</v>
      </c>
      <c r="J315" s="24"/>
      <c r="K315" s="24"/>
      <c r="L315" s="24">
        <v>2</v>
      </c>
      <c r="M315" s="24"/>
      <c r="N315" s="24"/>
      <c r="O315" s="24"/>
      <c r="P315" s="24">
        <f t="shared" si="43"/>
        <v>2</v>
      </c>
      <c r="Q315" s="41">
        <f t="shared" si="38"/>
        <v>2</v>
      </c>
      <c r="R315" s="42">
        <v>2</v>
      </c>
      <c r="AD315" s="6">
        <v>2</v>
      </c>
      <c r="AE315" s="1">
        <v>2</v>
      </c>
    </row>
    <row r="316" spans="1:47" ht="8.25">
      <c r="A316" s="1" t="s">
        <v>155</v>
      </c>
      <c r="B316" s="41">
        <f t="shared" si="42"/>
        <v>39</v>
      </c>
      <c r="C316" s="1">
        <v>11</v>
      </c>
      <c r="D316" s="1">
        <v>28</v>
      </c>
      <c r="H316" s="1">
        <v>1</v>
      </c>
      <c r="J316" s="24">
        <v>13</v>
      </c>
      <c r="K316" s="24">
        <v>2</v>
      </c>
      <c r="L316" s="24">
        <v>23</v>
      </c>
      <c r="M316" s="24"/>
      <c r="N316" s="24"/>
      <c r="O316" s="24"/>
      <c r="P316" s="24">
        <f t="shared" si="43"/>
        <v>38</v>
      </c>
      <c r="Q316" s="41">
        <f t="shared" si="38"/>
        <v>39</v>
      </c>
      <c r="R316" s="42">
        <v>38</v>
      </c>
      <c r="T316" s="1">
        <v>2</v>
      </c>
      <c r="Z316" s="1">
        <v>1</v>
      </c>
      <c r="AD316" s="6">
        <v>11</v>
      </c>
      <c r="AE316" s="1">
        <v>10</v>
      </c>
      <c r="AJ316" s="1">
        <v>1</v>
      </c>
      <c r="AO316" s="1">
        <v>18</v>
      </c>
      <c r="AT316" s="1">
        <v>5</v>
      </c>
      <c r="AU316" s="6">
        <v>16</v>
      </c>
    </row>
    <row r="317" spans="2:31" ht="8.25">
      <c r="B317" s="41">
        <f t="shared" si="42"/>
        <v>0</v>
      </c>
      <c r="E317" s="1">
        <v>1</v>
      </c>
      <c r="F317" s="1" t="s">
        <v>352</v>
      </c>
      <c r="J317" s="24">
        <v>1</v>
      </c>
      <c r="K317" s="24"/>
      <c r="L317" s="24"/>
      <c r="M317" s="24"/>
      <c r="N317" s="24"/>
      <c r="O317" s="24"/>
      <c r="P317" s="24">
        <f t="shared" si="43"/>
        <v>1</v>
      </c>
      <c r="Q317" s="41">
        <f t="shared" si="38"/>
        <v>1</v>
      </c>
      <c r="R317" s="42">
        <v>1</v>
      </c>
      <c r="AD317" s="6">
        <v>1</v>
      </c>
      <c r="AE317" s="1">
        <v>1</v>
      </c>
    </row>
    <row r="318" spans="2:31" ht="8.25">
      <c r="B318" s="41">
        <f t="shared" si="42"/>
        <v>0</v>
      </c>
      <c r="E318" s="1">
        <v>2</v>
      </c>
      <c r="F318" s="1" t="s">
        <v>358</v>
      </c>
      <c r="J318" s="24">
        <v>2</v>
      </c>
      <c r="K318" s="24"/>
      <c r="L318" s="24"/>
      <c r="M318" s="24"/>
      <c r="N318" s="24"/>
      <c r="O318" s="24"/>
      <c r="P318" s="24">
        <f t="shared" si="43"/>
        <v>2</v>
      </c>
      <c r="Q318" s="41">
        <f t="shared" si="38"/>
        <v>2</v>
      </c>
      <c r="R318" s="42">
        <v>2</v>
      </c>
      <c r="AD318" s="6">
        <v>2</v>
      </c>
      <c r="AE318" s="1">
        <v>2</v>
      </c>
    </row>
    <row r="319" spans="2:41" ht="8.25">
      <c r="B319" s="41">
        <f>C319+D319</f>
        <v>0</v>
      </c>
      <c r="E319" s="1">
        <v>3</v>
      </c>
      <c r="F319" s="1" t="s">
        <v>338</v>
      </c>
      <c r="J319" s="24">
        <v>3</v>
      </c>
      <c r="K319" s="24"/>
      <c r="L319" s="24"/>
      <c r="M319" s="24"/>
      <c r="N319" s="24"/>
      <c r="O319" s="24"/>
      <c r="P319" s="24">
        <f>SUM(J319:O319)</f>
        <v>3</v>
      </c>
      <c r="Q319" s="41">
        <f>SUM(H319:O319)</f>
        <v>3</v>
      </c>
      <c r="R319" s="42">
        <v>3</v>
      </c>
      <c r="AD319" s="6">
        <v>3</v>
      </c>
      <c r="AE319" s="1">
        <v>3</v>
      </c>
      <c r="AO319" s="1">
        <v>3</v>
      </c>
    </row>
    <row r="320" spans="2:32" ht="8.25">
      <c r="B320" s="41">
        <f>C320+D320</f>
        <v>0</v>
      </c>
      <c r="E320" s="1">
        <v>1</v>
      </c>
      <c r="F320" s="1" t="s">
        <v>248</v>
      </c>
      <c r="J320" s="24"/>
      <c r="K320" s="24"/>
      <c r="L320" s="24">
        <v>1</v>
      </c>
      <c r="M320" s="24"/>
      <c r="N320" s="24"/>
      <c r="O320" s="24"/>
      <c r="P320" s="24">
        <f>SUM(J320:O320)</f>
        <v>1</v>
      </c>
      <c r="Q320" s="41">
        <f>SUM(H320:O320)</f>
        <v>1</v>
      </c>
      <c r="R320" s="42">
        <v>1</v>
      </c>
      <c r="AF320" s="1">
        <v>1</v>
      </c>
    </row>
    <row r="321" spans="1:47" ht="8.25">
      <c r="A321" s="1" t="s">
        <v>111</v>
      </c>
      <c r="B321" s="41">
        <f t="shared" si="42"/>
        <v>41</v>
      </c>
      <c r="C321" s="1">
        <v>3</v>
      </c>
      <c r="D321" s="1">
        <v>38</v>
      </c>
      <c r="J321" s="24">
        <v>41</v>
      </c>
      <c r="K321" s="24"/>
      <c r="L321" s="24"/>
      <c r="M321" s="24"/>
      <c r="N321" s="24"/>
      <c r="O321" s="24"/>
      <c r="P321" s="24">
        <f t="shared" si="43"/>
        <v>41</v>
      </c>
      <c r="Q321" s="41">
        <f t="shared" si="38"/>
        <v>41</v>
      </c>
      <c r="R321" s="42">
        <v>21</v>
      </c>
      <c r="S321" s="42">
        <v>1</v>
      </c>
      <c r="T321" s="1">
        <v>1</v>
      </c>
      <c r="AD321" s="6">
        <v>41</v>
      </c>
      <c r="AE321" s="1">
        <v>38</v>
      </c>
      <c r="AH321" s="1">
        <v>1</v>
      </c>
      <c r="AU321" s="6">
        <v>17</v>
      </c>
    </row>
    <row r="322" spans="2:31" ht="8.25">
      <c r="B322" s="41">
        <f t="shared" si="42"/>
        <v>0</v>
      </c>
      <c r="E322" s="1">
        <v>4</v>
      </c>
      <c r="F322" s="1" t="s">
        <v>248</v>
      </c>
      <c r="J322" s="24">
        <v>3</v>
      </c>
      <c r="K322" s="24">
        <v>1</v>
      </c>
      <c r="L322" s="24"/>
      <c r="M322" s="24"/>
      <c r="N322" s="24"/>
      <c r="O322" s="24"/>
      <c r="P322" s="24">
        <f t="shared" si="43"/>
        <v>4</v>
      </c>
      <c r="Q322" s="41">
        <f t="shared" si="38"/>
        <v>4</v>
      </c>
      <c r="R322" s="42">
        <v>4</v>
      </c>
      <c r="AD322" s="6">
        <v>4</v>
      </c>
      <c r="AE322" s="1">
        <v>4</v>
      </c>
    </row>
    <row r="323" spans="1:47" ht="8.25">
      <c r="A323" s="1" t="s">
        <v>91</v>
      </c>
      <c r="B323" s="41">
        <f t="shared" si="42"/>
        <v>15</v>
      </c>
      <c r="C323" s="1">
        <v>2</v>
      </c>
      <c r="D323" s="1">
        <v>13</v>
      </c>
      <c r="E323" s="38"/>
      <c r="J323" s="24">
        <v>14</v>
      </c>
      <c r="K323" s="24"/>
      <c r="L323" s="24">
        <v>1</v>
      </c>
      <c r="M323" s="24"/>
      <c r="N323" s="24"/>
      <c r="O323" s="24"/>
      <c r="P323" s="24">
        <f t="shared" si="43"/>
        <v>15</v>
      </c>
      <c r="Q323" s="41">
        <f t="shared" si="38"/>
        <v>15</v>
      </c>
      <c r="R323" s="42">
        <v>12</v>
      </c>
      <c r="S323" s="42">
        <v>2</v>
      </c>
      <c r="AD323" s="6">
        <v>12</v>
      </c>
      <c r="AE323" s="1">
        <v>12</v>
      </c>
      <c r="AI323" s="1">
        <v>4</v>
      </c>
      <c r="AU323" s="6">
        <v>4</v>
      </c>
    </row>
    <row r="324" spans="2:35" ht="8.25">
      <c r="B324" s="41">
        <f t="shared" si="42"/>
        <v>0</v>
      </c>
      <c r="E324" s="1">
        <v>4</v>
      </c>
      <c r="F324" s="1" t="s">
        <v>361</v>
      </c>
      <c r="J324" s="24">
        <v>4</v>
      </c>
      <c r="K324" s="24"/>
      <c r="L324" s="24"/>
      <c r="M324" s="24"/>
      <c r="N324" s="24"/>
      <c r="O324" s="24"/>
      <c r="P324" s="24">
        <f t="shared" si="43"/>
        <v>4</v>
      </c>
      <c r="Q324" s="41">
        <f t="shared" si="38"/>
        <v>4</v>
      </c>
      <c r="R324" s="42">
        <v>4</v>
      </c>
      <c r="AD324" s="6">
        <v>4</v>
      </c>
      <c r="AE324" s="1">
        <v>4</v>
      </c>
      <c r="AI324" s="1">
        <v>4</v>
      </c>
    </row>
    <row r="325" spans="1:56" ht="8.25">
      <c r="A325" s="1" t="s">
        <v>362</v>
      </c>
      <c r="B325" s="41">
        <f t="shared" si="42"/>
        <v>20</v>
      </c>
      <c r="C325" s="1">
        <v>13</v>
      </c>
      <c r="D325" s="1">
        <v>7</v>
      </c>
      <c r="H325" s="1">
        <v>3</v>
      </c>
      <c r="I325" s="1">
        <v>2</v>
      </c>
      <c r="J325" s="24">
        <v>15</v>
      </c>
      <c r="K325" s="24"/>
      <c r="L325" s="24"/>
      <c r="M325" s="24"/>
      <c r="N325" s="24"/>
      <c r="O325" s="24"/>
      <c r="P325" s="24">
        <f t="shared" si="43"/>
        <v>15</v>
      </c>
      <c r="Q325" s="41">
        <f t="shared" si="38"/>
        <v>20</v>
      </c>
      <c r="R325" s="42">
        <v>13</v>
      </c>
      <c r="T325" s="1">
        <v>1</v>
      </c>
      <c r="V325" s="1">
        <v>1</v>
      </c>
      <c r="X325" s="1">
        <v>1</v>
      </c>
      <c r="Z325" s="1">
        <v>2</v>
      </c>
      <c r="AD325" s="6">
        <v>3</v>
      </c>
      <c r="AE325" s="1">
        <v>7</v>
      </c>
      <c r="AI325" s="1">
        <v>1</v>
      </c>
      <c r="AJ325" s="1">
        <v>1</v>
      </c>
      <c r="AL325" s="1">
        <v>3</v>
      </c>
      <c r="AO325" s="1">
        <v>6</v>
      </c>
      <c r="AT325" s="1">
        <v>6</v>
      </c>
      <c r="AU325" s="6">
        <v>4</v>
      </c>
      <c r="BD325" s="6">
        <v>5</v>
      </c>
    </row>
    <row r="326" spans="1:47" ht="8.25">
      <c r="A326" s="1" t="s">
        <v>260</v>
      </c>
      <c r="B326" s="41">
        <f t="shared" si="42"/>
        <v>29</v>
      </c>
      <c r="C326" s="1">
        <v>11</v>
      </c>
      <c r="D326" s="1">
        <v>18</v>
      </c>
      <c r="J326" s="24">
        <v>22</v>
      </c>
      <c r="K326" s="24">
        <v>2</v>
      </c>
      <c r="L326" s="24">
        <v>5</v>
      </c>
      <c r="M326" s="24"/>
      <c r="N326" s="24"/>
      <c r="O326" s="24"/>
      <c r="P326" s="24">
        <f t="shared" si="43"/>
        <v>29</v>
      </c>
      <c r="Q326" s="41">
        <f t="shared" si="38"/>
        <v>29</v>
      </c>
      <c r="R326" s="42">
        <v>25</v>
      </c>
      <c r="T326" s="1">
        <v>7</v>
      </c>
      <c r="AD326" s="6">
        <v>10</v>
      </c>
      <c r="AE326" s="1">
        <v>10</v>
      </c>
      <c r="AO326" s="1">
        <v>3</v>
      </c>
      <c r="AT326" s="1">
        <v>5</v>
      </c>
      <c r="AU326" s="6">
        <v>11</v>
      </c>
    </row>
    <row r="327" spans="2:35" ht="8.25">
      <c r="B327" s="41">
        <f t="shared" si="42"/>
        <v>0</v>
      </c>
      <c r="E327" s="1">
        <v>2</v>
      </c>
      <c r="F327" s="1" t="s">
        <v>248</v>
      </c>
      <c r="J327" s="24">
        <v>2</v>
      </c>
      <c r="K327" s="24"/>
      <c r="L327" s="24"/>
      <c r="M327" s="24"/>
      <c r="N327" s="24"/>
      <c r="O327" s="24"/>
      <c r="P327" s="24">
        <f t="shared" si="43"/>
        <v>2</v>
      </c>
      <c r="Q327" s="41">
        <f t="shared" si="38"/>
        <v>2</v>
      </c>
      <c r="R327" s="42">
        <v>2</v>
      </c>
      <c r="AD327" s="6">
        <v>2</v>
      </c>
      <c r="AE327" s="1">
        <v>2</v>
      </c>
      <c r="AI327" s="1">
        <v>2</v>
      </c>
    </row>
    <row r="328" spans="1:56" ht="8.25">
      <c r="A328" s="1" t="s">
        <v>213</v>
      </c>
      <c r="B328" s="41">
        <f t="shared" si="42"/>
        <v>68</v>
      </c>
      <c r="C328" s="1">
        <v>24</v>
      </c>
      <c r="D328" s="1">
        <v>44</v>
      </c>
      <c r="H328" s="1">
        <v>2</v>
      </c>
      <c r="I328" s="1">
        <v>2</v>
      </c>
      <c r="J328" s="24">
        <v>28</v>
      </c>
      <c r="K328" s="24">
        <v>1</v>
      </c>
      <c r="L328" s="24">
        <v>8</v>
      </c>
      <c r="M328" s="24"/>
      <c r="N328" s="24">
        <v>27</v>
      </c>
      <c r="O328" s="24"/>
      <c r="P328" s="24">
        <f t="shared" si="43"/>
        <v>64</v>
      </c>
      <c r="Q328" s="41">
        <f t="shared" si="38"/>
        <v>68</v>
      </c>
      <c r="R328" s="42">
        <v>64</v>
      </c>
      <c r="S328" s="42">
        <v>1</v>
      </c>
      <c r="T328" s="1">
        <v>9</v>
      </c>
      <c r="AD328" s="6">
        <v>46</v>
      </c>
      <c r="AE328" s="1">
        <v>20</v>
      </c>
      <c r="AO328" s="1">
        <v>13</v>
      </c>
      <c r="AT328" s="1">
        <v>11</v>
      </c>
      <c r="AU328" s="6">
        <v>44</v>
      </c>
      <c r="BD328" s="6">
        <v>3</v>
      </c>
    </row>
    <row r="329" spans="2:31" ht="8.25">
      <c r="B329" s="41">
        <f t="shared" si="42"/>
        <v>0</v>
      </c>
      <c r="E329" s="1">
        <v>2</v>
      </c>
      <c r="F329" s="1" t="s">
        <v>337</v>
      </c>
      <c r="J329" s="24"/>
      <c r="K329" s="24">
        <v>2</v>
      </c>
      <c r="L329" s="24"/>
      <c r="M329" s="24"/>
      <c r="N329" s="24"/>
      <c r="O329" s="24"/>
      <c r="P329" s="24">
        <f t="shared" si="43"/>
        <v>2</v>
      </c>
      <c r="Q329" s="41">
        <f t="shared" si="38"/>
        <v>2</v>
      </c>
      <c r="R329" s="42">
        <v>2</v>
      </c>
      <c r="T329" s="1">
        <v>2</v>
      </c>
      <c r="AD329" s="6">
        <v>2</v>
      </c>
      <c r="AE329" s="1">
        <v>2</v>
      </c>
    </row>
    <row r="330" spans="2:31" ht="8.25">
      <c r="B330" s="41">
        <f t="shared" si="42"/>
        <v>0</v>
      </c>
      <c r="E330" s="1">
        <v>2</v>
      </c>
      <c r="F330" s="33" t="s">
        <v>307</v>
      </c>
      <c r="G330" s="34"/>
      <c r="J330" s="24"/>
      <c r="K330" s="24"/>
      <c r="L330" s="24">
        <v>2</v>
      </c>
      <c r="M330" s="24"/>
      <c r="N330" s="24"/>
      <c r="O330" s="24"/>
      <c r="P330" s="24">
        <f t="shared" si="43"/>
        <v>2</v>
      </c>
      <c r="Q330" s="41">
        <f t="shared" si="38"/>
        <v>2</v>
      </c>
      <c r="R330" s="42">
        <v>2</v>
      </c>
      <c r="T330" s="1">
        <v>2</v>
      </c>
      <c r="AD330" s="6">
        <v>2</v>
      </c>
      <c r="AE330" s="1">
        <v>2</v>
      </c>
    </row>
    <row r="331" spans="2:47" ht="8.25">
      <c r="B331" s="41">
        <f>C331+D331</f>
        <v>0</v>
      </c>
      <c r="E331" s="1">
        <v>2</v>
      </c>
      <c r="F331" s="33" t="s">
        <v>248</v>
      </c>
      <c r="G331" s="34"/>
      <c r="J331" s="24"/>
      <c r="K331" s="24">
        <v>2</v>
      </c>
      <c r="L331" s="24"/>
      <c r="M331" s="24"/>
      <c r="N331" s="24"/>
      <c r="O331" s="24"/>
      <c r="P331" s="24">
        <f>SUM(J331:O331)</f>
        <v>2</v>
      </c>
      <c r="Q331" s="41">
        <f>SUM(H331:O331)</f>
        <v>2</v>
      </c>
      <c r="R331" s="42">
        <v>2</v>
      </c>
      <c r="AD331" s="6">
        <v>2</v>
      </c>
      <c r="AO331" s="1">
        <v>2</v>
      </c>
      <c r="AU331" s="6">
        <v>2</v>
      </c>
    </row>
    <row r="332" spans="2:41" ht="8.25">
      <c r="B332" s="41">
        <f t="shared" si="42"/>
        <v>0</v>
      </c>
      <c r="E332" s="1">
        <v>4</v>
      </c>
      <c r="F332" s="58" t="s">
        <v>355</v>
      </c>
      <c r="G332" s="59"/>
      <c r="J332" s="24"/>
      <c r="K332" s="24"/>
      <c r="L332" s="24">
        <v>4</v>
      </c>
      <c r="M332" s="24"/>
      <c r="N332" s="24"/>
      <c r="O332" s="24"/>
      <c r="P332" s="24">
        <f t="shared" si="43"/>
        <v>4</v>
      </c>
      <c r="Q332" s="41">
        <f t="shared" si="38"/>
        <v>4</v>
      </c>
      <c r="R332" s="42">
        <v>4</v>
      </c>
      <c r="T332" s="1">
        <v>2</v>
      </c>
      <c r="AD332" s="6">
        <v>2</v>
      </c>
      <c r="AE332" s="1">
        <v>2</v>
      </c>
      <c r="AH332" s="1">
        <v>2</v>
      </c>
      <c r="AO332" s="1">
        <v>2</v>
      </c>
    </row>
    <row r="333" spans="1:47" ht="8.25">
      <c r="A333" s="1" t="s">
        <v>68</v>
      </c>
      <c r="B333" s="41">
        <f t="shared" si="42"/>
        <v>27</v>
      </c>
      <c r="C333" s="1">
        <v>12</v>
      </c>
      <c r="D333" s="1">
        <v>15</v>
      </c>
      <c r="H333" s="1">
        <v>1</v>
      </c>
      <c r="J333" s="24">
        <v>18</v>
      </c>
      <c r="K333" s="24"/>
      <c r="L333" s="24">
        <v>8</v>
      </c>
      <c r="M333" s="24"/>
      <c r="N333" s="24"/>
      <c r="O333" s="24"/>
      <c r="P333" s="24">
        <f t="shared" si="43"/>
        <v>26</v>
      </c>
      <c r="Q333" s="41">
        <f t="shared" si="38"/>
        <v>27</v>
      </c>
      <c r="R333" s="42">
        <v>27</v>
      </c>
      <c r="AD333" s="6">
        <v>3</v>
      </c>
      <c r="AH333" s="1">
        <v>2</v>
      </c>
      <c r="AI333" s="1">
        <v>1</v>
      </c>
      <c r="AO333" s="1">
        <v>6</v>
      </c>
      <c r="AS333" s="1">
        <v>1</v>
      </c>
      <c r="AT333" s="1">
        <v>10</v>
      </c>
      <c r="AU333" s="6">
        <v>3</v>
      </c>
    </row>
    <row r="334" spans="1:47" ht="8.25">
      <c r="A334" s="1" t="s">
        <v>156</v>
      </c>
      <c r="B334" s="41">
        <f t="shared" si="42"/>
        <v>32</v>
      </c>
      <c r="C334" s="1">
        <v>16</v>
      </c>
      <c r="D334" s="1">
        <v>16</v>
      </c>
      <c r="H334" s="1">
        <v>3</v>
      </c>
      <c r="J334" s="24">
        <v>20</v>
      </c>
      <c r="K334" s="24">
        <v>1</v>
      </c>
      <c r="L334" s="24">
        <v>8</v>
      </c>
      <c r="M334" s="24"/>
      <c r="N334" s="24"/>
      <c r="O334" s="24"/>
      <c r="P334" s="24">
        <f t="shared" si="43"/>
        <v>29</v>
      </c>
      <c r="Q334" s="41">
        <f t="shared" si="38"/>
        <v>32</v>
      </c>
      <c r="R334" s="42">
        <v>32</v>
      </c>
      <c r="W334" s="1">
        <v>1</v>
      </c>
      <c r="AD334" s="6">
        <v>7</v>
      </c>
      <c r="AE334" s="1">
        <v>11</v>
      </c>
      <c r="AH334" s="1">
        <v>5</v>
      </c>
      <c r="AO334" s="1">
        <v>13</v>
      </c>
      <c r="AT334" s="1">
        <v>5</v>
      </c>
      <c r="AU334" s="6">
        <v>2</v>
      </c>
    </row>
    <row r="335" spans="2:31" ht="8.25">
      <c r="B335" s="41">
        <f aca="true" t="shared" si="50" ref="B335:B345">C335+D335</f>
        <v>0</v>
      </c>
      <c r="E335" s="1">
        <v>1</v>
      </c>
      <c r="F335" s="1" t="s">
        <v>363</v>
      </c>
      <c r="J335" s="24">
        <v>1</v>
      </c>
      <c r="K335" s="24"/>
      <c r="L335" s="24"/>
      <c r="M335" s="24"/>
      <c r="N335" s="24"/>
      <c r="O335" s="24"/>
      <c r="P335" s="24">
        <f t="shared" si="43"/>
        <v>1</v>
      </c>
      <c r="Q335" s="41">
        <f t="shared" si="38"/>
        <v>1</v>
      </c>
      <c r="R335" s="42">
        <v>1</v>
      </c>
      <c r="AE335" s="1">
        <v>1</v>
      </c>
    </row>
    <row r="336" spans="2:41" ht="8.25">
      <c r="B336" s="41">
        <f t="shared" si="50"/>
        <v>0</v>
      </c>
      <c r="E336" s="1">
        <v>2</v>
      </c>
      <c r="F336" s="1" t="s">
        <v>339</v>
      </c>
      <c r="J336" s="24">
        <v>2</v>
      </c>
      <c r="K336" s="24"/>
      <c r="L336" s="24"/>
      <c r="M336" s="24"/>
      <c r="N336" s="24"/>
      <c r="O336" s="24"/>
      <c r="P336" s="24">
        <f t="shared" si="43"/>
        <v>2</v>
      </c>
      <c r="Q336" s="41">
        <f t="shared" si="38"/>
        <v>2</v>
      </c>
      <c r="R336" s="42">
        <v>2</v>
      </c>
      <c r="AD336" s="6">
        <v>2</v>
      </c>
      <c r="AE336" s="1">
        <v>2</v>
      </c>
      <c r="AO336" s="1">
        <v>2</v>
      </c>
    </row>
    <row r="337" spans="2:31" ht="8.25">
      <c r="B337" s="41">
        <f t="shared" si="50"/>
        <v>0</v>
      </c>
      <c r="E337" s="1">
        <v>1</v>
      </c>
      <c r="F337" s="1" t="s">
        <v>247</v>
      </c>
      <c r="J337" s="24">
        <v>1</v>
      </c>
      <c r="K337" s="24"/>
      <c r="L337" s="24"/>
      <c r="M337" s="24"/>
      <c r="N337" s="24"/>
      <c r="O337" s="24"/>
      <c r="P337" s="24">
        <f t="shared" si="43"/>
        <v>1</v>
      </c>
      <c r="Q337" s="41">
        <f t="shared" si="38"/>
        <v>1</v>
      </c>
      <c r="R337" s="42">
        <v>1</v>
      </c>
      <c r="AD337" s="6">
        <v>1</v>
      </c>
      <c r="AE337" s="1">
        <v>1</v>
      </c>
    </row>
    <row r="338" spans="2:20" ht="8.25">
      <c r="B338" s="41">
        <f t="shared" si="50"/>
        <v>0</v>
      </c>
      <c r="E338" s="1">
        <v>11</v>
      </c>
      <c r="F338" s="1" t="s">
        <v>248</v>
      </c>
      <c r="J338" s="24">
        <v>11</v>
      </c>
      <c r="K338" s="24"/>
      <c r="L338" s="24"/>
      <c r="M338" s="24"/>
      <c r="N338" s="24"/>
      <c r="O338" s="24"/>
      <c r="P338" s="24">
        <f t="shared" si="43"/>
        <v>11</v>
      </c>
      <c r="Q338" s="41">
        <f t="shared" si="38"/>
        <v>11</v>
      </c>
      <c r="R338" s="42">
        <v>10</v>
      </c>
      <c r="S338" s="42">
        <v>10</v>
      </c>
      <c r="T338" s="1">
        <v>4</v>
      </c>
    </row>
    <row r="339" spans="1:47" ht="8.25">
      <c r="A339" s="1" t="s">
        <v>113</v>
      </c>
      <c r="B339" s="41">
        <f t="shared" si="50"/>
        <v>36</v>
      </c>
      <c r="C339" s="1">
        <v>9</v>
      </c>
      <c r="D339" s="1">
        <v>27</v>
      </c>
      <c r="H339" s="1">
        <v>1</v>
      </c>
      <c r="J339" s="24">
        <v>27</v>
      </c>
      <c r="K339" s="24"/>
      <c r="L339" s="24">
        <v>8</v>
      </c>
      <c r="M339" s="24"/>
      <c r="N339" s="24"/>
      <c r="O339" s="24"/>
      <c r="P339" s="24">
        <f t="shared" si="43"/>
        <v>35</v>
      </c>
      <c r="Q339" s="41">
        <f t="shared" si="38"/>
        <v>36</v>
      </c>
      <c r="R339" s="42">
        <v>36</v>
      </c>
      <c r="T339" s="1">
        <v>4</v>
      </c>
      <c r="AD339" s="6">
        <v>27</v>
      </c>
      <c r="AE339" s="1">
        <v>26</v>
      </c>
      <c r="AH339" s="1">
        <v>1</v>
      </c>
      <c r="AI339" s="1">
        <v>8</v>
      </c>
      <c r="AN339" s="1">
        <v>7</v>
      </c>
      <c r="AO339" s="1">
        <v>3</v>
      </c>
      <c r="AP339" s="1">
        <v>3</v>
      </c>
      <c r="AU339" s="6">
        <v>8</v>
      </c>
    </row>
    <row r="340" spans="2:47" ht="8.25">
      <c r="B340" s="41">
        <f t="shared" si="50"/>
        <v>0</v>
      </c>
      <c r="E340" s="1">
        <v>6</v>
      </c>
      <c r="F340" s="1" t="s">
        <v>248</v>
      </c>
      <c r="J340" s="24">
        <v>6</v>
      </c>
      <c r="K340" s="24"/>
      <c r="L340" s="24"/>
      <c r="M340" s="24"/>
      <c r="N340" s="24"/>
      <c r="O340" s="24"/>
      <c r="P340" s="24">
        <f t="shared" si="43"/>
        <v>6</v>
      </c>
      <c r="Q340" s="41">
        <f t="shared" si="38"/>
        <v>6</v>
      </c>
      <c r="R340" s="42">
        <v>6</v>
      </c>
      <c r="T340" s="1">
        <v>4</v>
      </c>
      <c r="AD340" s="6">
        <v>6</v>
      </c>
      <c r="AE340" s="1">
        <v>6</v>
      </c>
      <c r="AU340" s="6">
        <v>4</v>
      </c>
    </row>
    <row r="341" spans="2:47" ht="8.25">
      <c r="B341" s="41">
        <f t="shared" si="50"/>
        <v>0</v>
      </c>
      <c r="E341" s="1">
        <v>4</v>
      </c>
      <c r="F341" s="1" t="s">
        <v>247</v>
      </c>
      <c r="J341" s="24">
        <v>4</v>
      </c>
      <c r="K341" s="24"/>
      <c r="L341" s="24"/>
      <c r="M341" s="24"/>
      <c r="N341" s="24"/>
      <c r="O341" s="24"/>
      <c r="P341" s="24">
        <f t="shared" si="43"/>
        <v>4</v>
      </c>
      <c r="Q341" s="41">
        <f t="shared" si="38"/>
        <v>4</v>
      </c>
      <c r="R341" s="42">
        <v>4</v>
      </c>
      <c r="AD341" s="6">
        <v>4</v>
      </c>
      <c r="AE341" s="1">
        <v>4</v>
      </c>
      <c r="AU341" s="6">
        <v>4</v>
      </c>
    </row>
    <row r="342" spans="2:47" ht="8.25">
      <c r="B342" s="41">
        <f t="shared" si="50"/>
        <v>0</v>
      </c>
      <c r="E342" s="1">
        <v>2</v>
      </c>
      <c r="F342" s="1" t="s">
        <v>352</v>
      </c>
      <c r="J342" s="24"/>
      <c r="K342" s="24"/>
      <c r="L342" s="24">
        <v>2</v>
      </c>
      <c r="M342" s="24"/>
      <c r="N342" s="24"/>
      <c r="O342" s="24"/>
      <c r="P342" s="24">
        <f t="shared" si="43"/>
        <v>2</v>
      </c>
      <c r="Q342" s="41">
        <f t="shared" si="38"/>
        <v>2</v>
      </c>
      <c r="R342" s="42">
        <v>2</v>
      </c>
      <c r="AD342" s="6">
        <v>2</v>
      </c>
      <c r="AE342" s="1">
        <v>2</v>
      </c>
      <c r="AU342" s="6">
        <v>2</v>
      </c>
    </row>
    <row r="343" spans="1:47" ht="8.25">
      <c r="A343" s="1" t="s">
        <v>214</v>
      </c>
      <c r="B343" s="41">
        <f t="shared" si="50"/>
        <v>15</v>
      </c>
      <c r="C343" s="1">
        <v>1</v>
      </c>
      <c r="D343" s="1">
        <v>14</v>
      </c>
      <c r="J343" s="24">
        <v>11</v>
      </c>
      <c r="K343" s="24"/>
      <c r="L343" s="24">
        <v>4</v>
      </c>
      <c r="M343" s="24"/>
      <c r="N343" s="24"/>
      <c r="O343" s="24"/>
      <c r="P343" s="24">
        <f t="shared" si="43"/>
        <v>15</v>
      </c>
      <c r="Q343" s="41">
        <f t="shared" si="38"/>
        <v>15</v>
      </c>
      <c r="R343" s="42">
        <v>11</v>
      </c>
      <c r="T343" s="1">
        <v>1</v>
      </c>
      <c r="AD343" s="6">
        <v>15</v>
      </c>
      <c r="AE343" s="1">
        <v>15</v>
      </c>
      <c r="AI343" s="1">
        <v>7</v>
      </c>
      <c r="AU343" s="6">
        <v>6</v>
      </c>
    </row>
    <row r="344" spans="2:31" ht="8.25">
      <c r="B344" s="41">
        <f t="shared" si="50"/>
        <v>0</v>
      </c>
      <c r="E344" s="1">
        <v>2</v>
      </c>
      <c r="F344" s="1" t="s">
        <v>336</v>
      </c>
      <c r="J344" s="24">
        <v>2</v>
      </c>
      <c r="K344" s="24"/>
      <c r="L344" s="24"/>
      <c r="M344" s="24"/>
      <c r="N344" s="24"/>
      <c r="O344" s="24"/>
      <c r="P344" s="24">
        <f t="shared" si="43"/>
        <v>2</v>
      </c>
      <c r="Q344" s="41">
        <f t="shared" si="38"/>
        <v>2</v>
      </c>
      <c r="R344" s="42">
        <v>2</v>
      </c>
      <c r="T344" s="1">
        <v>2</v>
      </c>
      <c r="AD344" s="6">
        <v>2</v>
      </c>
      <c r="AE344" s="1">
        <v>2</v>
      </c>
    </row>
    <row r="345" spans="1:56" ht="12" customHeight="1">
      <c r="A345" s="1" t="s">
        <v>364</v>
      </c>
      <c r="B345" s="41">
        <f t="shared" si="50"/>
        <v>35</v>
      </c>
      <c r="C345" s="1">
        <v>10</v>
      </c>
      <c r="D345" s="1">
        <v>25</v>
      </c>
      <c r="H345" s="1">
        <v>2</v>
      </c>
      <c r="I345" s="1">
        <v>4</v>
      </c>
      <c r="J345" s="24">
        <v>19</v>
      </c>
      <c r="K345" s="24">
        <v>2</v>
      </c>
      <c r="L345" s="24">
        <v>8</v>
      </c>
      <c r="M345" s="24"/>
      <c r="N345" s="24"/>
      <c r="O345" s="24"/>
      <c r="P345" s="24">
        <f t="shared" si="43"/>
        <v>29</v>
      </c>
      <c r="Q345" s="41">
        <f t="shared" si="38"/>
        <v>35</v>
      </c>
      <c r="R345" s="42">
        <v>35</v>
      </c>
      <c r="T345" s="1">
        <v>1</v>
      </c>
      <c r="AD345" s="6">
        <v>14</v>
      </c>
      <c r="AE345" s="1">
        <v>6</v>
      </c>
      <c r="AF345" s="1">
        <v>2</v>
      </c>
      <c r="AI345" s="1">
        <v>2</v>
      </c>
      <c r="AL345" s="1">
        <v>1</v>
      </c>
      <c r="AO345" s="1">
        <v>9</v>
      </c>
      <c r="AT345" s="1">
        <v>9</v>
      </c>
      <c r="AU345" s="6">
        <v>8</v>
      </c>
      <c r="BD345" s="6">
        <v>5</v>
      </c>
    </row>
    <row r="346" spans="2:46" ht="12" customHeight="1">
      <c r="B346" s="41">
        <f aca="true" t="shared" si="51" ref="B346:B352">C346+D346</f>
        <v>0</v>
      </c>
      <c r="E346" s="1">
        <v>2</v>
      </c>
      <c r="F346" s="1" t="s">
        <v>339</v>
      </c>
      <c r="J346" s="24"/>
      <c r="K346" s="24"/>
      <c r="L346" s="24">
        <v>2</v>
      </c>
      <c r="M346" s="24"/>
      <c r="N346" s="24"/>
      <c r="O346" s="24"/>
      <c r="P346" s="24">
        <f t="shared" si="43"/>
        <v>2</v>
      </c>
      <c r="Q346" s="41">
        <f t="shared" si="38"/>
        <v>2</v>
      </c>
      <c r="R346" s="42">
        <v>2</v>
      </c>
      <c r="AD346" s="6">
        <v>2</v>
      </c>
      <c r="AE346" s="1">
        <v>2</v>
      </c>
      <c r="AT346" s="1">
        <v>2</v>
      </c>
    </row>
    <row r="347" spans="2:30" ht="8.25">
      <c r="B347" s="41">
        <f t="shared" si="51"/>
        <v>0</v>
      </c>
      <c r="E347" s="1">
        <v>2</v>
      </c>
      <c r="F347" s="1" t="s">
        <v>340</v>
      </c>
      <c r="J347" s="24"/>
      <c r="K347" s="24"/>
      <c r="L347" s="24">
        <v>2</v>
      </c>
      <c r="M347" s="24"/>
      <c r="N347" s="24"/>
      <c r="O347" s="24"/>
      <c r="P347" s="24">
        <f t="shared" si="43"/>
        <v>2</v>
      </c>
      <c r="Q347" s="41">
        <f t="shared" si="38"/>
        <v>2</v>
      </c>
      <c r="R347" s="42">
        <v>2</v>
      </c>
      <c r="T347" s="1">
        <v>2</v>
      </c>
      <c r="AD347" s="6">
        <v>2</v>
      </c>
    </row>
    <row r="348" spans="2:41" ht="8.25">
      <c r="B348" s="41">
        <f t="shared" si="51"/>
        <v>0</v>
      </c>
      <c r="E348" s="1">
        <v>2</v>
      </c>
      <c r="F348" s="1" t="s">
        <v>308</v>
      </c>
      <c r="J348" s="24">
        <v>2</v>
      </c>
      <c r="K348" s="24"/>
      <c r="L348" s="24"/>
      <c r="M348" s="24"/>
      <c r="N348" s="24"/>
      <c r="O348" s="24"/>
      <c r="P348" s="24">
        <f t="shared" si="43"/>
        <v>2</v>
      </c>
      <c r="Q348" s="41">
        <f t="shared" si="38"/>
        <v>2</v>
      </c>
      <c r="R348" s="42">
        <v>2</v>
      </c>
      <c r="T348" s="1">
        <v>2</v>
      </c>
      <c r="AD348" s="6">
        <v>2</v>
      </c>
      <c r="AE348" s="1">
        <v>2</v>
      </c>
      <c r="AF348" s="1">
        <v>2</v>
      </c>
      <c r="AI348" s="1">
        <v>2</v>
      </c>
      <c r="AJ348" s="1">
        <v>2</v>
      </c>
      <c r="AO348" s="1">
        <v>2</v>
      </c>
    </row>
    <row r="349" spans="2:30" ht="8.25">
      <c r="B349" s="41">
        <f t="shared" si="51"/>
        <v>0</v>
      </c>
      <c r="E349" s="1">
        <v>2</v>
      </c>
      <c r="F349" s="1" t="s">
        <v>341</v>
      </c>
      <c r="J349" s="24">
        <v>2</v>
      </c>
      <c r="K349" s="24"/>
      <c r="L349" s="24"/>
      <c r="M349" s="24"/>
      <c r="N349" s="24"/>
      <c r="O349" s="24"/>
      <c r="P349" s="24">
        <f t="shared" si="43"/>
        <v>2</v>
      </c>
      <c r="Q349" s="41">
        <f t="shared" si="38"/>
        <v>2</v>
      </c>
      <c r="R349" s="42">
        <v>2</v>
      </c>
      <c r="AD349" s="6">
        <v>2</v>
      </c>
    </row>
    <row r="350" spans="1:56" ht="8.25">
      <c r="A350" s="1" t="s">
        <v>365</v>
      </c>
      <c r="B350" s="41">
        <f t="shared" si="51"/>
        <v>48</v>
      </c>
      <c r="C350" s="1">
        <v>12</v>
      </c>
      <c r="D350" s="1">
        <v>36</v>
      </c>
      <c r="H350" s="1">
        <v>4</v>
      </c>
      <c r="I350" s="1">
        <v>1</v>
      </c>
      <c r="J350" s="24">
        <v>20</v>
      </c>
      <c r="K350" s="24">
        <v>23</v>
      </c>
      <c r="L350" s="24"/>
      <c r="M350" s="24"/>
      <c r="N350" s="24"/>
      <c r="O350" s="24"/>
      <c r="P350" s="24">
        <f t="shared" si="43"/>
        <v>43</v>
      </c>
      <c r="Q350" s="41">
        <f t="shared" si="38"/>
        <v>48</v>
      </c>
      <c r="R350" s="42">
        <v>40</v>
      </c>
      <c r="S350" s="42">
        <v>1</v>
      </c>
      <c r="T350" s="1">
        <v>6</v>
      </c>
      <c r="W350" s="1">
        <v>1</v>
      </c>
      <c r="Z350" s="1">
        <v>2</v>
      </c>
      <c r="AD350" s="6">
        <v>27</v>
      </c>
      <c r="AE350" s="1">
        <v>16</v>
      </c>
      <c r="AI350" s="1">
        <v>4</v>
      </c>
      <c r="AJ350" s="1">
        <v>3</v>
      </c>
      <c r="AL350" s="1">
        <v>4</v>
      </c>
      <c r="AO350" s="1">
        <v>15</v>
      </c>
      <c r="AT350" s="1">
        <v>5</v>
      </c>
      <c r="AU350" s="6">
        <v>9</v>
      </c>
      <c r="BD350" s="6">
        <v>5</v>
      </c>
    </row>
    <row r="351" spans="2:30" ht="8.25">
      <c r="B351" s="41">
        <f t="shared" si="51"/>
        <v>0</v>
      </c>
      <c r="E351" s="1">
        <v>2</v>
      </c>
      <c r="F351" s="1" t="s">
        <v>309</v>
      </c>
      <c r="J351" s="24"/>
      <c r="K351" s="24"/>
      <c r="L351" s="24">
        <v>2</v>
      </c>
      <c r="M351" s="24"/>
      <c r="N351" s="24"/>
      <c r="O351" s="24"/>
      <c r="P351" s="24">
        <f>SUM(J351:O351)</f>
        <v>2</v>
      </c>
      <c r="Q351" s="41">
        <f t="shared" si="38"/>
        <v>2</v>
      </c>
      <c r="R351" s="42">
        <v>2</v>
      </c>
      <c r="T351" s="1">
        <v>2</v>
      </c>
      <c r="AD351" s="6">
        <v>2</v>
      </c>
    </row>
    <row r="352" spans="1:56" ht="8.25">
      <c r="A352" s="1" t="s">
        <v>366</v>
      </c>
      <c r="B352" s="41">
        <f t="shared" si="51"/>
        <v>78</v>
      </c>
      <c r="C352" s="1">
        <v>16</v>
      </c>
      <c r="D352" s="1">
        <v>62</v>
      </c>
      <c r="H352" s="1">
        <v>3</v>
      </c>
      <c r="J352" s="24">
        <v>19</v>
      </c>
      <c r="K352" s="24"/>
      <c r="L352" s="24">
        <v>16</v>
      </c>
      <c r="M352" s="24"/>
      <c r="N352" s="24">
        <v>40</v>
      </c>
      <c r="O352" s="24"/>
      <c r="P352" s="24">
        <f t="shared" si="43"/>
        <v>75</v>
      </c>
      <c r="Q352" s="41">
        <f t="shared" si="38"/>
        <v>78</v>
      </c>
      <c r="R352" s="42">
        <v>77</v>
      </c>
      <c r="T352" s="1">
        <v>2</v>
      </c>
      <c r="U352" s="1">
        <v>1</v>
      </c>
      <c r="AD352" s="6">
        <v>47</v>
      </c>
      <c r="AE352" s="1">
        <v>1</v>
      </c>
      <c r="AJ352" s="1">
        <v>3</v>
      </c>
      <c r="AK352" s="1">
        <v>1</v>
      </c>
      <c r="AL352" s="1">
        <v>1</v>
      </c>
      <c r="AO352" s="1">
        <v>56</v>
      </c>
      <c r="AT352" s="1">
        <v>3</v>
      </c>
      <c r="AU352" s="6">
        <v>44</v>
      </c>
      <c r="BD352" s="6">
        <v>2</v>
      </c>
    </row>
    <row r="353" spans="2:56" ht="8.25">
      <c r="B353" s="41">
        <f>C353+D353</f>
        <v>0</v>
      </c>
      <c r="E353" s="1">
        <v>16</v>
      </c>
      <c r="F353" s="1" t="s">
        <v>248</v>
      </c>
      <c r="J353" s="24">
        <v>4</v>
      </c>
      <c r="K353" s="24">
        <v>6</v>
      </c>
      <c r="L353" s="24">
        <v>6</v>
      </c>
      <c r="M353" s="24"/>
      <c r="N353" s="24"/>
      <c r="O353" s="24"/>
      <c r="P353" s="24">
        <f>SUM(J353:O353)</f>
        <v>16</v>
      </c>
      <c r="Q353" s="41">
        <f>SUM(H353:O353)</f>
        <v>16</v>
      </c>
      <c r="R353" s="42">
        <v>16</v>
      </c>
      <c r="T353" s="1">
        <v>2</v>
      </c>
      <c r="X353" s="1">
        <v>2</v>
      </c>
      <c r="AD353" s="6">
        <v>6</v>
      </c>
      <c r="AE353" s="1">
        <v>2</v>
      </c>
      <c r="AI353" s="1">
        <v>8</v>
      </c>
      <c r="AO353" s="1">
        <v>10</v>
      </c>
      <c r="AT353" s="1">
        <v>2</v>
      </c>
      <c r="BD353" s="6">
        <v>2</v>
      </c>
    </row>
    <row r="354" spans="2:41" ht="8.25">
      <c r="B354" s="41">
        <f>C354+D354</f>
        <v>0</v>
      </c>
      <c r="E354" s="1">
        <v>3</v>
      </c>
      <c r="F354" s="1" t="s">
        <v>307</v>
      </c>
      <c r="J354" s="24"/>
      <c r="K354" s="24"/>
      <c r="L354" s="24">
        <v>3</v>
      </c>
      <c r="M354" s="24"/>
      <c r="N354" s="24"/>
      <c r="O354" s="24"/>
      <c r="P354" s="24">
        <f>SUM(J354:O354)</f>
        <v>3</v>
      </c>
      <c r="Q354" s="41">
        <f>SUM(H354:O354)</f>
        <v>3</v>
      </c>
      <c r="R354" s="42">
        <v>3</v>
      </c>
      <c r="T354" s="1">
        <v>3</v>
      </c>
      <c r="V354" s="1">
        <v>3</v>
      </c>
      <c r="AD354" s="6">
        <v>3</v>
      </c>
      <c r="AO354" s="1">
        <v>3</v>
      </c>
    </row>
    <row r="355" spans="2:41" ht="8.25">
      <c r="B355" s="41">
        <f>C355+D355</f>
        <v>0</v>
      </c>
      <c r="E355" s="1">
        <v>4</v>
      </c>
      <c r="F355" s="1" t="s">
        <v>311</v>
      </c>
      <c r="J355" s="24"/>
      <c r="K355" s="24"/>
      <c r="L355" s="24">
        <v>4</v>
      </c>
      <c r="M355" s="24"/>
      <c r="N355" s="24"/>
      <c r="O355" s="24"/>
      <c r="P355" s="24">
        <f>SUM(J355:O355)</f>
        <v>4</v>
      </c>
      <c r="Q355" s="41">
        <f>SUM(H355:O355)</f>
        <v>4</v>
      </c>
      <c r="R355" s="42">
        <v>4</v>
      </c>
      <c r="T355" s="1">
        <v>4</v>
      </c>
      <c r="X355" s="1">
        <v>4</v>
      </c>
      <c r="AD355" s="6">
        <v>4</v>
      </c>
      <c r="AO355" s="1">
        <v>4</v>
      </c>
    </row>
    <row r="356" spans="1:56" ht="8.25">
      <c r="A356" s="11" t="s">
        <v>51</v>
      </c>
      <c r="B356" s="31">
        <f>SUM(B262:B355)</f>
        <v>916</v>
      </c>
      <c r="C356" s="47">
        <f>SUM(C262:C354)</f>
        <v>342</v>
      </c>
      <c r="D356" s="47">
        <f>SUM(D262:D354)</f>
        <v>574</v>
      </c>
      <c r="E356" s="47">
        <f>SUM(E262:E355)</f>
        <v>223</v>
      </c>
      <c r="F356" s="30"/>
      <c r="G356" s="31">
        <f>B356+E356</f>
        <v>1139</v>
      </c>
      <c r="H356" s="2">
        <f aca="true" t="shared" si="52" ref="H356:P356">SUM(H262:H355)</f>
        <v>54</v>
      </c>
      <c r="I356" s="2">
        <f t="shared" si="52"/>
        <v>28</v>
      </c>
      <c r="J356" s="2">
        <f t="shared" si="52"/>
        <v>610</v>
      </c>
      <c r="K356" s="2">
        <f t="shared" si="52"/>
        <v>83</v>
      </c>
      <c r="L356" s="2">
        <f t="shared" si="52"/>
        <v>256</v>
      </c>
      <c r="M356" s="2">
        <f t="shared" si="52"/>
        <v>11</v>
      </c>
      <c r="N356" s="2">
        <f t="shared" si="52"/>
        <v>97</v>
      </c>
      <c r="O356" s="2">
        <f t="shared" si="52"/>
        <v>0</v>
      </c>
      <c r="P356" s="2">
        <f t="shared" si="52"/>
        <v>1049</v>
      </c>
      <c r="Q356" s="31">
        <f>SUM(Q262:Q355)</f>
        <v>1139</v>
      </c>
      <c r="R356" s="55">
        <f>SUM(R262:R355)</f>
        <v>1059</v>
      </c>
      <c r="S356" s="55"/>
      <c r="T356" s="2">
        <f aca="true" t="shared" si="53" ref="T356:BC356">SUM(T262:T355)</f>
        <v>140</v>
      </c>
      <c r="U356" s="2">
        <f t="shared" si="53"/>
        <v>4</v>
      </c>
      <c r="V356" s="2">
        <f t="shared" si="53"/>
        <v>13</v>
      </c>
      <c r="W356" s="2">
        <f t="shared" si="53"/>
        <v>4</v>
      </c>
      <c r="X356" s="2">
        <f t="shared" si="53"/>
        <v>7</v>
      </c>
      <c r="Y356" s="2">
        <f t="shared" si="53"/>
        <v>1</v>
      </c>
      <c r="Z356" s="2">
        <f t="shared" si="53"/>
        <v>7</v>
      </c>
      <c r="AA356" s="2">
        <f t="shared" si="53"/>
        <v>2</v>
      </c>
      <c r="AB356" s="2">
        <f t="shared" si="53"/>
        <v>0</v>
      </c>
      <c r="AC356" s="2">
        <f t="shared" si="53"/>
        <v>2</v>
      </c>
      <c r="AD356" s="5">
        <f t="shared" si="53"/>
        <v>609</v>
      </c>
      <c r="AE356" s="2">
        <f t="shared" si="53"/>
        <v>396</v>
      </c>
      <c r="AF356" s="2">
        <f t="shared" si="53"/>
        <v>7</v>
      </c>
      <c r="AG356" s="2">
        <f t="shared" si="53"/>
        <v>2</v>
      </c>
      <c r="AH356" s="2">
        <f t="shared" si="53"/>
        <v>19</v>
      </c>
      <c r="AI356" s="2">
        <f t="shared" si="53"/>
        <v>61</v>
      </c>
      <c r="AJ356" s="2">
        <f t="shared" si="53"/>
        <v>15</v>
      </c>
      <c r="AK356" s="2">
        <f t="shared" si="53"/>
        <v>4</v>
      </c>
      <c r="AL356" s="2">
        <f t="shared" si="53"/>
        <v>12</v>
      </c>
      <c r="AM356" s="2">
        <f t="shared" si="53"/>
        <v>0</v>
      </c>
      <c r="AN356" s="2">
        <f t="shared" si="53"/>
        <v>17</v>
      </c>
      <c r="AO356" s="2">
        <f t="shared" si="53"/>
        <v>354</v>
      </c>
      <c r="AP356" s="2">
        <f t="shared" si="53"/>
        <v>11</v>
      </c>
      <c r="AQ356" s="2">
        <f t="shared" si="53"/>
        <v>2</v>
      </c>
      <c r="AR356" s="2">
        <f t="shared" si="53"/>
        <v>0</v>
      </c>
      <c r="AS356" s="2">
        <f t="shared" si="53"/>
        <v>1</v>
      </c>
      <c r="AT356" s="2">
        <f t="shared" si="53"/>
        <v>150</v>
      </c>
      <c r="AU356" s="5">
        <f t="shared" si="53"/>
        <v>323</v>
      </c>
      <c r="AV356" s="2">
        <f t="shared" si="53"/>
        <v>0</v>
      </c>
      <c r="AW356" s="2">
        <f t="shared" si="53"/>
        <v>0</v>
      </c>
      <c r="AX356" s="2">
        <f t="shared" si="53"/>
        <v>2</v>
      </c>
      <c r="AY356" s="2">
        <f t="shared" si="53"/>
        <v>1</v>
      </c>
      <c r="AZ356" s="2">
        <f t="shared" si="53"/>
        <v>1</v>
      </c>
      <c r="BA356" s="2">
        <f t="shared" si="53"/>
        <v>0</v>
      </c>
      <c r="BB356" s="2">
        <f t="shared" si="53"/>
        <v>0</v>
      </c>
      <c r="BC356" s="2">
        <f t="shared" si="53"/>
        <v>1</v>
      </c>
      <c r="BD356" s="6">
        <f>SUM(BD262:BD355)</f>
        <v>44</v>
      </c>
    </row>
    <row r="357" spans="1:56" ht="8.25">
      <c r="A357" s="93" t="s">
        <v>56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</row>
    <row r="358" spans="1:58" ht="8.25">
      <c r="A358" s="1" t="s">
        <v>69</v>
      </c>
      <c r="B358" s="41">
        <f>C358+D358</f>
        <v>20</v>
      </c>
      <c r="C358" s="1">
        <v>11</v>
      </c>
      <c r="D358" s="1">
        <v>9</v>
      </c>
      <c r="J358" s="24">
        <v>16</v>
      </c>
      <c r="K358" s="24"/>
      <c r="L358" s="24">
        <v>4</v>
      </c>
      <c r="M358" s="24"/>
      <c r="N358" s="24"/>
      <c r="O358" s="24"/>
      <c r="P358" s="24">
        <f aca="true" t="shared" si="54" ref="P358:P431">SUM(J358:O358)</f>
        <v>20</v>
      </c>
      <c r="Q358" s="41">
        <f>SUM(H358:O358)</f>
        <v>20</v>
      </c>
      <c r="R358" s="42">
        <v>15</v>
      </c>
      <c r="AB358" s="1">
        <v>1</v>
      </c>
      <c r="AD358" s="6">
        <v>2</v>
      </c>
      <c r="AE358" s="1">
        <v>5</v>
      </c>
      <c r="AG358" s="1">
        <v>1</v>
      </c>
      <c r="AO358" s="1">
        <v>4</v>
      </c>
      <c r="AT358" s="1">
        <v>3</v>
      </c>
      <c r="AU358" s="6">
        <v>4</v>
      </c>
      <c r="AZ358" s="1">
        <v>5</v>
      </c>
      <c r="BF358" s="1">
        <f>SUM(Q262:Q355)</f>
        <v>1139</v>
      </c>
    </row>
    <row r="359" spans="2:35" ht="8.25">
      <c r="B359" s="41">
        <f aca="true" t="shared" si="55" ref="B359:B461">C359+D359</f>
        <v>0</v>
      </c>
      <c r="E359" s="1">
        <v>3</v>
      </c>
      <c r="F359" s="1" t="s">
        <v>339</v>
      </c>
      <c r="I359" s="8"/>
      <c r="J359" s="24">
        <v>3</v>
      </c>
      <c r="K359" s="24"/>
      <c r="L359" s="24"/>
      <c r="M359" s="24"/>
      <c r="N359" s="24"/>
      <c r="O359" s="24"/>
      <c r="P359" s="24">
        <f t="shared" si="54"/>
        <v>3</v>
      </c>
      <c r="Q359" s="41">
        <f aca="true" t="shared" si="56" ref="Q359:Q445">SUM(H359:O359)</f>
        <v>3</v>
      </c>
      <c r="R359" s="42">
        <v>3</v>
      </c>
      <c r="AI359" s="1">
        <v>3</v>
      </c>
    </row>
    <row r="360" spans="2:31" ht="8.25">
      <c r="B360" s="41">
        <f t="shared" si="55"/>
        <v>0</v>
      </c>
      <c r="E360" s="1">
        <v>1</v>
      </c>
      <c r="F360" s="1" t="s">
        <v>248</v>
      </c>
      <c r="I360" s="8"/>
      <c r="J360" s="24">
        <v>1</v>
      </c>
      <c r="K360" s="24"/>
      <c r="L360" s="24"/>
      <c r="M360" s="24"/>
      <c r="N360" s="24"/>
      <c r="O360" s="24"/>
      <c r="P360" s="24">
        <f t="shared" si="54"/>
        <v>1</v>
      </c>
      <c r="Q360" s="41">
        <f t="shared" si="56"/>
        <v>1</v>
      </c>
      <c r="R360" s="42">
        <v>1</v>
      </c>
      <c r="AD360" s="6">
        <v>1</v>
      </c>
      <c r="AE360" s="1">
        <v>1</v>
      </c>
    </row>
    <row r="361" spans="1:52" ht="8.25">
      <c r="A361" s="1" t="s">
        <v>142</v>
      </c>
      <c r="B361" s="41">
        <f t="shared" si="55"/>
        <v>25</v>
      </c>
      <c r="C361" s="1">
        <v>20</v>
      </c>
      <c r="D361" s="1">
        <v>5</v>
      </c>
      <c r="I361" s="8"/>
      <c r="J361" s="24">
        <v>25</v>
      </c>
      <c r="K361" s="24"/>
      <c r="L361" s="24"/>
      <c r="M361" s="24"/>
      <c r="N361" s="24"/>
      <c r="O361" s="24"/>
      <c r="P361" s="24">
        <f t="shared" si="54"/>
        <v>25</v>
      </c>
      <c r="Q361" s="41">
        <f t="shared" si="56"/>
        <v>25</v>
      </c>
      <c r="R361" s="42">
        <v>8</v>
      </c>
      <c r="S361" s="42">
        <v>9</v>
      </c>
      <c r="AD361" s="6">
        <v>8</v>
      </c>
      <c r="AE361" s="1">
        <v>9</v>
      </c>
      <c r="AN361" s="1">
        <v>2</v>
      </c>
      <c r="AO361" s="1">
        <v>5</v>
      </c>
      <c r="AT361" s="1">
        <v>5</v>
      </c>
      <c r="AU361" s="6">
        <v>8</v>
      </c>
      <c r="AZ361" s="1">
        <v>1</v>
      </c>
    </row>
    <row r="362" spans="2:41" ht="8.25">
      <c r="B362" s="41">
        <f t="shared" si="55"/>
        <v>0</v>
      </c>
      <c r="E362" s="1">
        <v>42</v>
      </c>
      <c r="F362" s="1" t="s">
        <v>311</v>
      </c>
      <c r="I362" s="8"/>
      <c r="J362" s="24">
        <v>2</v>
      </c>
      <c r="K362" s="24"/>
      <c r="L362" s="24"/>
      <c r="M362" s="24"/>
      <c r="N362" s="24">
        <v>40</v>
      </c>
      <c r="O362" s="24"/>
      <c r="P362" s="24">
        <f t="shared" si="54"/>
        <v>42</v>
      </c>
      <c r="Q362" s="41">
        <f t="shared" si="56"/>
        <v>42</v>
      </c>
      <c r="R362" s="42">
        <v>42</v>
      </c>
      <c r="S362" s="42">
        <v>40</v>
      </c>
      <c r="T362" s="1">
        <v>40</v>
      </c>
      <c r="AD362" s="6">
        <v>40</v>
      </c>
      <c r="AO362" s="1">
        <v>2</v>
      </c>
    </row>
    <row r="363" spans="2:47" ht="8.25">
      <c r="B363" s="41">
        <f t="shared" si="55"/>
        <v>0</v>
      </c>
      <c r="E363" s="1">
        <v>2</v>
      </c>
      <c r="F363" s="1" t="s">
        <v>355</v>
      </c>
      <c r="I363" s="8"/>
      <c r="J363" s="24">
        <v>2</v>
      </c>
      <c r="K363" s="24"/>
      <c r="L363" s="24"/>
      <c r="M363" s="24"/>
      <c r="N363" s="24"/>
      <c r="O363" s="24"/>
      <c r="P363" s="24">
        <f t="shared" si="54"/>
        <v>2</v>
      </c>
      <c r="Q363" s="41">
        <f t="shared" si="56"/>
        <v>2</v>
      </c>
      <c r="R363" s="42">
        <v>2</v>
      </c>
      <c r="AD363" s="6">
        <v>2</v>
      </c>
      <c r="AE363" s="1">
        <v>2</v>
      </c>
      <c r="AU363" s="6">
        <v>2</v>
      </c>
    </row>
    <row r="364" spans="2:31" ht="8.25">
      <c r="B364" s="41">
        <f t="shared" si="55"/>
        <v>0</v>
      </c>
      <c r="E364" s="1">
        <v>2</v>
      </c>
      <c r="F364" s="1" t="s">
        <v>304</v>
      </c>
      <c r="I364" s="8"/>
      <c r="J364" s="24">
        <v>2</v>
      </c>
      <c r="K364" s="24"/>
      <c r="L364" s="24"/>
      <c r="M364" s="24"/>
      <c r="N364" s="24"/>
      <c r="O364" s="24"/>
      <c r="P364" s="24">
        <f t="shared" si="54"/>
        <v>2</v>
      </c>
      <c r="Q364" s="41">
        <f t="shared" si="56"/>
        <v>2</v>
      </c>
      <c r="R364" s="42">
        <v>2</v>
      </c>
      <c r="T364" s="1">
        <v>1</v>
      </c>
      <c r="AD364" s="6">
        <v>2</v>
      </c>
      <c r="AE364" s="1">
        <v>2</v>
      </c>
    </row>
    <row r="365" spans="2:31" ht="8.25">
      <c r="B365" s="41">
        <f t="shared" si="55"/>
        <v>0</v>
      </c>
      <c r="E365" s="1">
        <v>2</v>
      </c>
      <c r="F365" s="1" t="s">
        <v>340</v>
      </c>
      <c r="I365" s="8"/>
      <c r="J365" s="24"/>
      <c r="K365" s="24"/>
      <c r="L365" s="24">
        <v>2</v>
      </c>
      <c r="M365" s="24"/>
      <c r="N365" s="24"/>
      <c r="O365" s="24"/>
      <c r="P365" s="24">
        <f t="shared" si="54"/>
        <v>2</v>
      </c>
      <c r="Q365" s="41">
        <f t="shared" si="56"/>
        <v>2</v>
      </c>
      <c r="R365" s="42">
        <v>2</v>
      </c>
      <c r="T365" s="1">
        <v>2</v>
      </c>
      <c r="AD365" s="6">
        <v>2</v>
      </c>
      <c r="AE365" s="1">
        <v>2</v>
      </c>
    </row>
    <row r="366" spans="2:31" ht="8.25">
      <c r="B366" s="41">
        <f t="shared" si="55"/>
        <v>0</v>
      </c>
      <c r="E366" s="1">
        <v>1</v>
      </c>
      <c r="F366" s="1" t="s">
        <v>248</v>
      </c>
      <c r="H366" s="1">
        <v>1</v>
      </c>
      <c r="I366" s="8"/>
      <c r="J366" s="24"/>
      <c r="K366" s="24"/>
      <c r="L366" s="24"/>
      <c r="M366" s="24"/>
      <c r="N366" s="24"/>
      <c r="O366" s="24"/>
      <c r="P366" s="24">
        <f t="shared" si="54"/>
        <v>0</v>
      </c>
      <c r="Q366" s="41">
        <f t="shared" si="56"/>
        <v>1</v>
      </c>
      <c r="R366" s="42">
        <v>1</v>
      </c>
      <c r="AE366" s="1">
        <v>1</v>
      </c>
    </row>
    <row r="367" spans="2:31" ht="8.25">
      <c r="B367" s="41">
        <f>C367+D367</f>
        <v>0</v>
      </c>
      <c r="E367" s="1">
        <v>1</v>
      </c>
      <c r="F367" s="1" t="s">
        <v>337</v>
      </c>
      <c r="H367" s="1">
        <v>1</v>
      </c>
      <c r="I367" s="8"/>
      <c r="J367" s="24"/>
      <c r="K367" s="24"/>
      <c r="L367" s="24"/>
      <c r="M367" s="24"/>
      <c r="N367" s="24"/>
      <c r="O367" s="24"/>
      <c r="P367" s="24">
        <f>SUM(J367:O367)</f>
        <v>0</v>
      </c>
      <c r="Q367" s="41">
        <f>SUM(H367:O367)</f>
        <v>1</v>
      </c>
      <c r="R367" s="42">
        <v>1</v>
      </c>
      <c r="AE367" s="1">
        <v>1</v>
      </c>
    </row>
    <row r="368" spans="1:56" ht="8.25">
      <c r="A368" s="1" t="s">
        <v>114</v>
      </c>
      <c r="B368" s="41">
        <f t="shared" si="55"/>
        <v>46</v>
      </c>
      <c r="C368" s="1">
        <v>15</v>
      </c>
      <c r="D368" s="1">
        <v>31</v>
      </c>
      <c r="H368" s="1">
        <v>1</v>
      </c>
      <c r="I368" s="8"/>
      <c r="J368" s="24">
        <v>40</v>
      </c>
      <c r="K368" s="24"/>
      <c r="L368" s="24">
        <v>5</v>
      </c>
      <c r="M368" s="24"/>
      <c r="N368" s="24"/>
      <c r="O368" s="24"/>
      <c r="P368" s="24">
        <f t="shared" si="54"/>
        <v>45</v>
      </c>
      <c r="Q368" s="41">
        <f t="shared" si="56"/>
        <v>46</v>
      </c>
      <c r="R368" s="42">
        <v>45</v>
      </c>
      <c r="T368" s="1">
        <v>1</v>
      </c>
      <c r="V368" s="1">
        <v>1</v>
      </c>
      <c r="AD368" s="6">
        <v>15</v>
      </c>
      <c r="AE368" s="1">
        <v>4</v>
      </c>
      <c r="AH368" s="1">
        <v>3</v>
      </c>
      <c r="AI368" s="1">
        <v>2</v>
      </c>
      <c r="AL368" s="1">
        <v>2</v>
      </c>
      <c r="AO368" s="1">
        <v>38</v>
      </c>
      <c r="AT368" s="1">
        <v>3</v>
      </c>
      <c r="AU368" s="6">
        <v>19</v>
      </c>
      <c r="BD368" s="6">
        <v>2</v>
      </c>
    </row>
    <row r="369" spans="2:36" ht="8.25">
      <c r="B369" s="41">
        <f t="shared" si="55"/>
        <v>0</v>
      </c>
      <c r="E369" s="1">
        <v>4</v>
      </c>
      <c r="F369" s="1" t="s">
        <v>308</v>
      </c>
      <c r="I369" s="8"/>
      <c r="J369" s="24">
        <v>4</v>
      </c>
      <c r="K369" s="24"/>
      <c r="L369" s="24"/>
      <c r="M369" s="24"/>
      <c r="N369" s="24"/>
      <c r="O369" s="24"/>
      <c r="P369" s="24">
        <f t="shared" si="54"/>
        <v>4</v>
      </c>
      <c r="Q369" s="41">
        <f t="shared" si="56"/>
        <v>4</v>
      </c>
      <c r="R369" s="42">
        <v>4</v>
      </c>
      <c r="V369" s="1">
        <v>4</v>
      </c>
      <c r="AD369" s="6">
        <v>4</v>
      </c>
      <c r="AJ369" s="1">
        <v>4</v>
      </c>
    </row>
    <row r="370" spans="2:31" ht="8.25">
      <c r="B370" s="41">
        <f t="shared" si="55"/>
        <v>0</v>
      </c>
      <c r="E370" s="1">
        <v>4</v>
      </c>
      <c r="F370" s="1" t="s">
        <v>340</v>
      </c>
      <c r="I370" s="8"/>
      <c r="J370" s="24">
        <v>4</v>
      </c>
      <c r="K370" s="24"/>
      <c r="L370" s="24"/>
      <c r="M370" s="24"/>
      <c r="N370" s="24"/>
      <c r="O370" s="24"/>
      <c r="P370" s="24">
        <f t="shared" si="54"/>
        <v>4</v>
      </c>
      <c r="Q370" s="41">
        <f t="shared" si="56"/>
        <v>4</v>
      </c>
      <c r="R370" s="42">
        <v>4</v>
      </c>
      <c r="T370" s="1">
        <v>2</v>
      </c>
      <c r="AD370" s="6">
        <v>4</v>
      </c>
      <c r="AE370" s="1">
        <v>2</v>
      </c>
    </row>
    <row r="371" spans="2:47" ht="8.25">
      <c r="B371" s="41">
        <f t="shared" si="55"/>
        <v>0</v>
      </c>
      <c r="E371" s="1">
        <v>4</v>
      </c>
      <c r="F371" s="1" t="s">
        <v>337</v>
      </c>
      <c r="I371" s="8"/>
      <c r="J371" s="24">
        <v>4</v>
      </c>
      <c r="K371" s="24"/>
      <c r="L371" s="24"/>
      <c r="M371" s="24"/>
      <c r="N371" s="24"/>
      <c r="O371" s="24"/>
      <c r="P371" s="24">
        <f t="shared" si="54"/>
        <v>4</v>
      </c>
      <c r="Q371" s="41">
        <f t="shared" si="56"/>
        <v>4</v>
      </c>
      <c r="R371" s="42">
        <v>4</v>
      </c>
      <c r="AD371" s="6">
        <v>4</v>
      </c>
      <c r="AO371" s="1">
        <v>4</v>
      </c>
      <c r="AU371" s="6">
        <v>4</v>
      </c>
    </row>
    <row r="372" spans="2:31" ht="8.25">
      <c r="B372" s="41">
        <f t="shared" si="55"/>
        <v>0</v>
      </c>
      <c r="E372" s="1">
        <v>3</v>
      </c>
      <c r="F372" s="1" t="s">
        <v>305</v>
      </c>
      <c r="I372" s="8"/>
      <c r="J372" s="24">
        <v>3</v>
      </c>
      <c r="K372" s="24"/>
      <c r="L372" s="24"/>
      <c r="M372" s="24"/>
      <c r="N372" s="24"/>
      <c r="O372" s="24"/>
      <c r="P372" s="24">
        <f t="shared" si="54"/>
        <v>3</v>
      </c>
      <c r="Q372" s="41">
        <f t="shared" si="56"/>
        <v>3</v>
      </c>
      <c r="R372" s="42">
        <v>3</v>
      </c>
      <c r="AD372" s="6">
        <v>3</v>
      </c>
      <c r="AE372" s="1">
        <v>3</v>
      </c>
    </row>
    <row r="373" spans="1:47" ht="8.25">
      <c r="A373" s="1" t="s">
        <v>92</v>
      </c>
      <c r="B373" s="41">
        <f t="shared" si="55"/>
        <v>31</v>
      </c>
      <c r="C373" s="1">
        <v>3</v>
      </c>
      <c r="D373" s="1">
        <v>28</v>
      </c>
      <c r="I373" s="8"/>
      <c r="J373" s="24">
        <v>24</v>
      </c>
      <c r="K373" s="24"/>
      <c r="L373" s="24">
        <v>7</v>
      </c>
      <c r="M373" s="24"/>
      <c r="N373" s="24"/>
      <c r="O373" s="24"/>
      <c r="P373" s="24">
        <f t="shared" si="54"/>
        <v>31</v>
      </c>
      <c r="Q373" s="41">
        <f t="shared" si="56"/>
        <v>31</v>
      </c>
      <c r="R373" s="42">
        <v>30</v>
      </c>
      <c r="T373" s="1">
        <v>10</v>
      </c>
      <c r="U373" s="1">
        <v>1</v>
      </c>
      <c r="AD373" s="6">
        <v>22</v>
      </c>
      <c r="AE373" s="1">
        <v>5</v>
      </c>
      <c r="AH373" s="1">
        <v>4</v>
      </c>
      <c r="AI373" s="1">
        <v>6</v>
      </c>
      <c r="AO373" s="1">
        <v>8</v>
      </c>
      <c r="AU373" s="6">
        <v>5</v>
      </c>
    </row>
    <row r="374" spans="1:56" s="2" customFormat="1" ht="11.25" customHeight="1">
      <c r="A374" s="1"/>
      <c r="B374" s="41">
        <f t="shared" si="55"/>
        <v>0</v>
      </c>
      <c r="C374" s="1"/>
      <c r="D374" s="1"/>
      <c r="E374" s="1">
        <v>4</v>
      </c>
      <c r="F374" s="1" t="s">
        <v>343</v>
      </c>
      <c r="G374" s="41"/>
      <c r="H374" s="1"/>
      <c r="I374" s="8"/>
      <c r="J374" s="24">
        <v>4</v>
      </c>
      <c r="K374" s="24"/>
      <c r="L374" s="24"/>
      <c r="M374" s="24"/>
      <c r="N374" s="24"/>
      <c r="O374" s="24"/>
      <c r="P374" s="24">
        <f t="shared" si="54"/>
        <v>4</v>
      </c>
      <c r="Q374" s="41">
        <f t="shared" si="56"/>
        <v>4</v>
      </c>
      <c r="R374" s="42">
        <v>4</v>
      </c>
      <c r="S374" s="4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6">
        <v>4</v>
      </c>
      <c r="AE374" s="1">
        <v>4</v>
      </c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6"/>
      <c r="AV374" s="1"/>
      <c r="AW374" s="1"/>
      <c r="AX374" s="1"/>
      <c r="AY374" s="1"/>
      <c r="AZ374" s="1"/>
      <c r="BA374" s="1"/>
      <c r="BB374" s="1"/>
      <c r="BC374" s="1"/>
      <c r="BD374" s="6"/>
    </row>
    <row r="375" spans="1:56" s="2" customFormat="1" ht="11.25" customHeight="1">
      <c r="A375" s="1"/>
      <c r="B375" s="41">
        <f>C375+D375</f>
        <v>0</v>
      </c>
      <c r="C375" s="1"/>
      <c r="D375" s="1"/>
      <c r="E375" s="1">
        <v>2</v>
      </c>
      <c r="F375" s="1" t="s">
        <v>247</v>
      </c>
      <c r="G375" s="41"/>
      <c r="H375" s="1"/>
      <c r="I375" s="8"/>
      <c r="J375" s="24">
        <v>2</v>
      </c>
      <c r="K375" s="24"/>
      <c r="L375" s="24"/>
      <c r="M375" s="24"/>
      <c r="N375" s="24"/>
      <c r="O375" s="24"/>
      <c r="P375" s="24">
        <f>SUM(J375:O375)</f>
        <v>2</v>
      </c>
      <c r="Q375" s="41">
        <f>SUM(H375:O375)</f>
        <v>2</v>
      </c>
      <c r="R375" s="42">
        <v>2</v>
      </c>
      <c r="S375" s="4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6">
        <v>2</v>
      </c>
      <c r="AE375" s="1">
        <v>2</v>
      </c>
      <c r="AF375" s="1"/>
      <c r="AG375" s="1"/>
      <c r="AH375" s="1"/>
      <c r="AI375" s="1">
        <v>2</v>
      </c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6"/>
      <c r="AV375" s="1"/>
      <c r="AW375" s="1"/>
      <c r="AX375" s="1"/>
      <c r="AY375" s="1"/>
      <c r="AZ375" s="1"/>
      <c r="BA375" s="1"/>
      <c r="BB375" s="1"/>
      <c r="BC375" s="1"/>
      <c r="BD375" s="6"/>
    </row>
    <row r="376" spans="1:56" s="2" customFormat="1" ht="11.25" customHeight="1">
      <c r="A376" s="1"/>
      <c r="B376" s="41">
        <f>C376+D376</f>
        <v>0</v>
      </c>
      <c r="C376" s="1"/>
      <c r="D376" s="1"/>
      <c r="E376" s="1">
        <v>2</v>
      </c>
      <c r="F376" s="1" t="s">
        <v>307</v>
      </c>
      <c r="G376" s="41"/>
      <c r="H376" s="1"/>
      <c r="I376" s="8"/>
      <c r="J376" s="24">
        <v>2</v>
      </c>
      <c r="K376" s="24"/>
      <c r="L376" s="24"/>
      <c r="M376" s="24"/>
      <c r="N376" s="24"/>
      <c r="O376" s="24"/>
      <c r="P376" s="24">
        <f>SUM(J376:O376)</f>
        <v>2</v>
      </c>
      <c r="Q376" s="41">
        <f>SUM(H376:O376)</f>
        <v>2</v>
      </c>
      <c r="R376" s="42">
        <v>2</v>
      </c>
      <c r="S376" s="4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6">
        <v>2</v>
      </c>
      <c r="AE376" s="1">
        <v>2</v>
      </c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6">
        <v>2</v>
      </c>
      <c r="AV376" s="1"/>
      <c r="AW376" s="1"/>
      <c r="AX376" s="1"/>
      <c r="AY376" s="1"/>
      <c r="AZ376" s="1"/>
      <c r="BA376" s="1"/>
      <c r="BB376" s="1"/>
      <c r="BC376" s="1"/>
      <c r="BD376" s="6"/>
    </row>
    <row r="377" spans="1:56" ht="8.25">
      <c r="A377" s="1" t="s">
        <v>367</v>
      </c>
      <c r="B377" s="41">
        <f t="shared" si="55"/>
        <v>24</v>
      </c>
      <c r="C377" s="1">
        <v>9</v>
      </c>
      <c r="D377" s="1">
        <v>15</v>
      </c>
      <c r="I377" s="8"/>
      <c r="J377" s="24">
        <v>23</v>
      </c>
      <c r="K377" s="24"/>
      <c r="L377" s="24">
        <v>1</v>
      </c>
      <c r="M377" s="24"/>
      <c r="N377" s="24"/>
      <c r="O377" s="24"/>
      <c r="P377" s="24">
        <f t="shared" si="54"/>
        <v>24</v>
      </c>
      <c r="Q377" s="41">
        <f t="shared" si="56"/>
        <v>24</v>
      </c>
      <c r="R377" s="42">
        <v>14</v>
      </c>
      <c r="S377" s="42">
        <v>2</v>
      </c>
      <c r="T377" s="1">
        <v>8</v>
      </c>
      <c r="Z377" s="1">
        <v>1</v>
      </c>
      <c r="AD377" s="6">
        <v>12</v>
      </c>
      <c r="AE377" s="1">
        <v>12</v>
      </c>
      <c r="AI377" s="1">
        <v>11</v>
      </c>
      <c r="AT377" s="1">
        <v>1</v>
      </c>
      <c r="AU377" s="6">
        <v>6</v>
      </c>
      <c r="AZ377" s="1">
        <v>1</v>
      </c>
      <c r="BD377" s="6">
        <v>1</v>
      </c>
    </row>
    <row r="378" spans="2:31" ht="8.25">
      <c r="B378" s="41">
        <f t="shared" si="55"/>
        <v>0</v>
      </c>
      <c r="E378" s="1">
        <v>1</v>
      </c>
      <c r="F378" s="1" t="s">
        <v>352</v>
      </c>
      <c r="I378" s="8"/>
      <c r="J378" s="24"/>
      <c r="K378" s="24">
        <v>1</v>
      </c>
      <c r="L378" s="24"/>
      <c r="M378" s="24"/>
      <c r="N378" s="24"/>
      <c r="O378" s="24"/>
      <c r="P378" s="24">
        <f t="shared" si="54"/>
        <v>1</v>
      </c>
      <c r="Q378" s="41">
        <f t="shared" si="56"/>
        <v>1</v>
      </c>
      <c r="R378" s="42">
        <v>1</v>
      </c>
      <c r="S378" s="42">
        <v>1</v>
      </c>
      <c r="AD378" s="6">
        <v>1</v>
      </c>
      <c r="AE378" s="1">
        <v>1</v>
      </c>
    </row>
    <row r="379" spans="1:56" ht="8.25">
      <c r="A379" s="1" t="s">
        <v>261</v>
      </c>
      <c r="B379" s="41">
        <f t="shared" si="55"/>
        <v>27</v>
      </c>
      <c r="C379" s="1">
        <v>9</v>
      </c>
      <c r="D379" s="1">
        <v>18</v>
      </c>
      <c r="H379" s="1">
        <v>1</v>
      </c>
      <c r="I379" s="8">
        <v>1</v>
      </c>
      <c r="J379" s="24">
        <v>16</v>
      </c>
      <c r="K379" s="24"/>
      <c r="L379" s="24">
        <v>9</v>
      </c>
      <c r="M379" s="24"/>
      <c r="N379" s="24"/>
      <c r="O379" s="24"/>
      <c r="P379" s="24">
        <f t="shared" si="54"/>
        <v>25</v>
      </c>
      <c r="Q379" s="41">
        <f t="shared" si="56"/>
        <v>27</v>
      </c>
      <c r="R379" s="42">
        <v>27</v>
      </c>
      <c r="AD379" s="6">
        <v>2</v>
      </c>
      <c r="AL379" s="1">
        <v>2</v>
      </c>
      <c r="AO379" s="1">
        <v>17</v>
      </c>
      <c r="AT379" s="1">
        <v>1</v>
      </c>
      <c r="AU379" s="6">
        <v>14</v>
      </c>
      <c r="BD379" s="6">
        <v>1</v>
      </c>
    </row>
    <row r="380" spans="2:47" ht="8.25">
      <c r="B380" s="41">
        <f t="shared" si="55"/>
        <v>0</v>
      </c>
      <c r="E380" s="1">
        <v>3</v>
      </c>
      <c r="F380" s="1" t="s">
        <v>339</v>
      </c>
      <c r="I380" s="8"/>
      <c r="J380" s="24">
        <v>3</v>
      </c>
      <c r="K380" s="24"/>
      <c r="L380" s="24"/>
      <c r="M380" s="24"/>
      <c r="N380" s="24"/>
      <c r="O380" s="24"/>
      <c r="P380" s="24">
        <f t="shared" si="54"/>
        <v>3</v>
      </c>
      <c r="Q380" s="41">
        <f t="shared" si="56"/>
        <v>3</v>
      </c>
      <c r="R380" s="42">
        <v>3</v>
      </c>
      <c r="AO380" s="1">
        <v>3</v>
      </c>
      <c r="AU380" s="6">
        <v>3</v>
      </c>
    </row>
    <row r="381" spans="2:31" ht="8.25">
      <c r="B381" s="41">
        <f t="shared" si="55"/>
        <v>0</v>
      </c>
      <c r="E381" s="1">
        <v>4</v>
      </c>
      <c r="F381" s="1" t="s">
        <v>248</v>
      </c>
      <c r="I381" s="8"/>
      <c r="J381" s="24">
        <v>2</v>
      </c>
      <c r="K381" s="24"/>
      <c r="L381" s="24"/>
      <c r="M381" s="24">
        <v>2</v>
      </c>
      <c r="N381" s="24"/>
      <c r="O381" s="24"/>
      <c r="P381" s="24">
        <f t="shared" si="54"/>
        <v>4</v>
      </c>
      <c r="Q381" s="41">
        <f t="shared" si="56"/>
        <v>4</v>
      </c>
      <c r="R381" s="42">
        <v>4</v>
      </c>
      <c r="AD381" s="6">
        <v>4</v>
      </c>
      <c r="AE381" s="1">
        <v>4</v>
      </c>
    </row>
    <row r="382" spans="2:31" ht="8.25">
      <c r="B382" s="41">
        <f t="shared" si="55"/>
        <v>0</v>
      </c>
      <c r="E382" s="1">
        <v>2</v>
      </c>
      <c r="F382" s="1" t="s">
        <v>352</v>
      </c>
      <c r="I382" s="8"/>
      <c r="J382" s="24"/>
      <c r="K382" s="24"/>
      <c r="L382" s="24">
        <v>2</v>
      </c>
      <c r="M382" s="24"/>
      <c r="N382" s="24"/>
      <c r="O382" s="24"/>
      <c r="P382" s="24">
        <f t="shared" si="54"/>
        <v>2</v>
      </c>
      <c r="Q382" s="41">
        <f t="shared" si="56"/>
        <v>2</v>
      </c>
      <c r="R382" s="42">
        <v>2</v>
      </c>
      <c r="AD382" s="6">
        <v>2</v>
      </c>
      <c r="AE382" s="1">
        <v>2</v>
      </c>
    </row>
    <row r="383" spans="2:47" ht="8.25">
      <c r="B383" s="41">
        <f>C383+D383</f>
        <v>0</v>
      </c>
      <c r="E383" s="1">
        <v>3</v>
      </c>
      <c r="F383" s="1" t="s">
        <v>355</v>
      </c>
      <c r="I383" s="8"/>
      <c r="J383" s="24"/>
      <c r="K383" s="24"/>
      <c r="L383" s="24">
        <v>3</v>
      </c>
      <c r="M383" s="24"/>
      <c r="N383" s="24"/>
      <c r="O383" s="24"/>
      <c r="P383" s="24">
        <f>SUM(J383:O383)</f>
        <v>3</v>
      </c>
      <c r="Q383" s="41">
        <f>SUM(H383:O383)</f>
        <v>3</v>
      </c>
      <c r="R383" s="42">
        <v>3</v>
      </c>
      <c r="AD383" s="6">
        <v>3</v>
      </c>
      <c r="AE383" s="1">
        <v>3</v>
      </c>
      <c r="AO383" s="1">
        <v>3</v>
      </c>
      <c r="AU383" s="6">
        <v>3</v>
      </c>
    </row>
    <row r="384" spans="1:47" ht="8.25">
      <c r="A384" s="1" t="s">
        <v>215</v>
      </c>
      <c r="B384" s="41">
        <f t="shared" si="55"/>
        <v>72</v>
      </c>
      <c r="C384" s="1">
        <v>13</v>
      </c>
      <c r="D384" s="1">
        <v>59</v>
      </c>
      <c r="H384" s="1">
        <v>1</v>
      </c>
      <c r="I384" s="8"/>
      <c r="J384" s="24">
        <v>26</v>
      </c>
      <c r="K384" s="24">
        <v>25</v>
      </c>
      <c r="L384" s="24"/>
      <c r="M384" s="24"/>
      <c r="N384" s="24">
        <v>20</v>
      </c>
      <c r="O384" s="24"/>
      <c r="P384" s="24">
        <f t="shared" si="54"/>
        <v>71</v>
      </c>
      <c r="Q384" s="41">
        <f t="shared" si="56"/>
        <v>72</v>
      </c>
      <c r="R384" s="42">
        <v>71</v>
      </c>
      <c r="T384" s="1">
        <v>3</v>
      </c>
      <c r="U384" s="1">
        <v>3</v>
      </c>
      <c r="AA384" s="1">
        <v>1</v>
      </c>
      <c r="AD384" s="6">
        <v>21</v>
      </c>
      <c r="AE384" s="1">
        <v>8</v>
      </c>
      <c r="AI384" s="1">
        <v>5</v>
      </c>
      <c r="AO384" s="1">
        <v>41</v>
      </c>
      <c r="AT384" s="1">
        <v>2</v>
      </c>
      <c r="AU384" s="6">
        <v>39</v>
      </c>
    </row>
    <row r="385" spans="2:47" ht="8.25">
      <c r="B385" s="41">
        <f t="shared" si="55"/>
        <v>0</v>
      </c>
      <c r="E385" s="1">
        <v>6</v>
      </c>
      <c r="F385" s="1" t="s">
        <v>305</v>
      </c>
      <c r="I385" s="8"/>
      <c r="J385" s="24"/>
      <c r="K385" s="24">
        <v>6</v>
      </c>
      <c r="L385" s="24"/>
      <c r="M385" s="24"/>
      <c r="N385" s="24"/>
      <c r="O385" s="24"/>
      <c r="P385" s="24">
        <f t="shared" si="54"/>
        <v>6</v>
      </c>
      <c r="Q385" s="41">
        <f t="shared" si="56"/>
        <v>6</v>
      </c>
      <c r="R385" s="42">
        <v>6</v>
      </c>
      <c r="AD385" s="6">
        <v>6</v>
      </c>
      <c r="AO385" s="1">
        <v>6</v>
      </c>
      <c r="AU385" s="6">
        <v>6</v>
      </c>
    </row>
    <row r="386" spans="2:30" ht="8.25">
      <c r="B386" s="41">
        <f t="shared" si="55"/>
        <v>0</v>
      </c>
      <c r="E386" s="1">
        <v>2</v>
      </c>
      <c r="F386" s="1" t="s">
        <v>248</v>
      </c>
      <c r="I386" s="8"/>
      <c r="J386" s="24">
        <v>2</v>
      </c>
      <c r="K386" s="24"/>
      <c r="L386" s="24"/>
      <c r="M386" s="24"/>
      <c r="N386" s="24"/>
      <c r="O386" s="24"/>
      <c r="P386" s="24">
        <f t="shared" si="54"/>
        <v>2</v>
      </c>
      <c r="Q386" s="41">
        <f t="shared" si="56"/>
        <v>2</v>
      </c>
      <c r="R386" s="42">
        <v>2</v>
      </c>
      <c r="T386" s="1">
        <v>2</v>
      </c>
      <c r="W386" s="1">
        <v>2</v>
      </c>
      <c r="AD386" s="6">
        <v>2</v>
      </c>
    </row>
    <row r="387" spans="1:56" ht="8.25">
      <c r="A387" s="1" t="s">
        <v>70</v>
      </c>
      <c r="B387" s="41">
        <f t="shared" si="55"/>
        <v>23</v>
      </c>
      <c r="C387" s="1">
        <v>7</v>
      </c>
      <c r="D387" s="1">
        <v>16</v>
      </c>
      <c r="I387" s="8">
        <v>1</v>
      </c>
      <c r="J387" s="24">
        <v>7</v>
      </c>
      <c r="K387" s="24"/>
      <c r="L387" s="24">
        <v>15</v>
      </c>
      <c r="M387" s="24"/>
      <c r="N387" s="24"/>
      <c r="O387" s="24"/>
      <c r="P387" s="24">
        <f t="shared" si="54"/>
        <v>22</v>
      </c>
      <c r="Q387" s="41">
        <f t="shared" si="56"/>
        <v>23</v>
      </c>
      <c r="R387" s="42">
        <v>23</v>
      </c>
      <c r="T387" s="1">
        <v>2</v>
      </c>
      <c r="AD387" s="6">
        <v>15</v>
      </c>
      <c r="AE387" s="1">
        <v>14</v>
      </c>
      <c r="AO387" s="1">
        <v>3</v>
      </c>
      <c r="AT387" s="1">
        <v>3</v>
      </c>
      <c r="AU387" s="6">
        <v>3</v>
      </c>
      <c r="BD387" s="6">
        <v>2</v>
      </c>
    </row>
    <row r="388" spans="2:46" ht="8.25">
      <c r="B388" s="41">
        <f t="shared" si="55"/>
        <v>0</v>
      </c>
      <c r="E388" s="1">
        <v>1</v>
      </c>
      <c r="F388" s="1" t="s">
        <v>307</v>
      </c>
      <c r="I388" s="8"/>
      <c r="J388" s="24">
        <v>1</v>
      </c>
      <c r="K388" s="24"/>
      <c r="L388" s="24"/>
      <c r="M388" s="24"/>
      <c r="N388" s="24"/>
      <c r="O388" s="24"/>
      <c r="P388" s="24">
        <f t="shared" si="54"/>
        <v>1</v>
      </c>
      <c r="Q388" s="41">
        <f t="shared" si="56"/>
        <v>1</v>
      </c>
      <c r="R388" s="42">
        <v>1</v>
      </c>
      <c r="T388" s="1">
        <v>1</v>
      </c>
      <c r="AD388" s="6">
        <v>1</v>
      </c>
      <c r="AE388" s="1">
        <v>1</v>
      </c>
      <c r="AT388" s="1">
        <v>1</v>
      </c>
    </row>
    <row r="389" spans="2:31" ht="8.25">
      <c r="B389" s="41">
        <f>C389+D389</f>
        <v>0</v>
      </c>
      <c r="E389" s="1">
        <v>2</v>
      </c>
      <c r="F389" s="1" t="s">
        <v>352</v>
      </c>
      <c r="I389" s="8"/>
      <c r="J389" s="24">
        <v>2</v>
      </c>
      <c r="K389" s="24"/>
      <c r="L389" s="24"/>
      <c r="M389" s="24"/>
      <c r="N389" s="24"/>
      <c r="O389" s="24"/>
      <c r="P389" s="24">
        <f>SUM(J389:O389)</f>
        <v>2</v>
      </c>
      <c r="Q389" s="41">
        <f>SUM(H389:O389)</f>
        <v>2</v>
      </c>
      <c r="R389" s="42">
        <v>2</v>
      </c>
      <c r="AD389" s="6">
        <v>2</v>
      </c>
      <c r="AE389" s="1">
        <v>2</v>
      </c>
    </row>
    <row r="390" spans="2:31" ht="8.25">
      <c r="B390" s="41">
        <f>C390+D390</f>
        <v>0</v>
      </c>
      <c r="E390" s="1">
        <v>2</v>
      </c>
      <c r="F390" s="1" t="s">
        <v>334</v>
      </c>
      <c r="I390" s="8"/>
      <c r="J390" s="24"/>
      <c r="K390" s="24"/>
      <c r="L390" s="24">
        <v>2</v>
      </c>
      <c r="M390" s="24"/>
      <c r="N390" s="24"/>
      <c r="O390" s="24"/>
      <c r="P390" s="24">
        <f>SUM(J390:O390)</f>
        <v>2</v>
      </c>
      <c r="Q390" s="41">
        <f>SUM(H390:O390)</f>
        <v>2</v>
      </c>
      <c r="R390" s="42">
        <v>2</v>
      </c>
      <c r="AD390" s="6">
        <v>2</v>
      </c>
      <c r="AE390" s="1">
        <v>2</v>
      </c>
    </row>
    <row r="391" spans="1:47" ht="8.25">
      <c r="A391" s="1" t="s">
        <v>157</v>
      </c>
      <c r="B391" s="41">
        <f t="shared" si="55"/>
        <v>27</v>
      </c>
      <c r="C391" s="1">
        <v>10</v>
      </c>
      <c r="D391" s="1">
        <v>17</v>
      </c>
      <c r="I391" s="8"/>
      <c r="J391" s="24">
        <v>23</v>
      </c>
      <c r="K391" s="24"/>
      <c r="L391" s="24">
        <v>4</v>
      </c>
      <c r="M391" s="24"/>
      <c r="N391" s="24"/>
      <c r="O391" s="24"/>
      <c r="P391" s="24">
        <f t="shared" si="54"/>
        <v>27</v>
      </c>
      <c r="Q391" s="41">
        <f t="shared" si="56"/>
        <v>27</v>
      </c>
      <c r="R391" s="42">
        <v>27</v>
      </c>
      <c r="AD391" s="6">
        <v>5</v>
      </c>
      <c r="AE391" s="1">
        <v>10</v>
      </c>
      <c r="AO391" s="1">
        <v>13</v>
      </c>
      <c r="AT391" s="1">
        <v>4</v>
      </c>
      <c r="AU391" s="6">
        <v>4</v>
      </c>
    </row>
    <row r="392" spans="2:31" ht="8.25">
      <c r="B392" s="41">
        <f t="shared" si="55"/>
        <v>0</v>
      </c>
      <c r="E392" s="1">
        <v>2</v>
      </c>
      <c r="F392" s="1" t="s">
        <v>305</v>
      </c>
      <c r="I392" s="8"/>
      <c r="J392" s="24">
        <v>2</v>
      </c>
      <c r="K392" s="24"/>
      <c r="L392" s="24"/>
      <c r="M392" s="24"/>
      <c r="N392" s="24"/>
      <c r="O392" s="24"/>
      <c r="P392" s="24">
        <f t="shared" si="54"/>
        <v>2</v>
      </c>
      <c r="Q392" s="41">
        <f t="shared" si="56"/>
        <v>2</v>
      </c>
      <c r="R392" s="42">
        <v>2</v>
      </c>
      <c r="T392" s="1">
        <v>2</v>
      </c>
      <c r="AE392" s="1">
        <v>2</v>
      </c>
    </row>
    <row r="393" spans="2:46" ht="8.25">
      <c r="B393" s="41">
        <f t="shared" si="55"/>
        <v>0</v>
      </c>
      <c r="E393" s="1">
        <v>7</v>
      </c>
      <c r="F393" s="1" t="s">
        <v>311</v>
      </c>
      <c r="I393" s="8"/>
      <c r="J393" s="24">
        <v>7</v>
      </c>
      <c r="K393" s="24"/>
      <c r="L393" s="24"/>
      <c r="M393" s="24"/>
      <c r="N393" s="24"/>
      <c r="O393" s="24"/>
      <c r="P393" s="24">
        <f t="shared" si="54"/>
        <v>7</v>
      </c>
      <c r="Q393" s="41">
        <f t="shared" si="56"/>
        <v>7</v>
      </c>
      <c r="R393" s="42">
        <v>7</v>
      </c>
      <c r="T393" s="1">
        <v>4</v>
      </c>
      <c r="AD393" s="6">
        <v>4</v>
      </c>
      <c r="AT393" s="1">
        <v>3</v>
      </c>
    </row>
    <row r="394" spans="2:47" ht="8.25">
      <c r="B394" s="41">
        <f t="shared" si="55"/>
        <v>0</v>
      </c>
      <c r="E394" s="1">
        <v>4</v>
      </c>
      <c r="F394" s="1" t="s">
        <v>247</v>
      </c>
      <c r="I394" s="8"/>
      <c r="J394" s="24">
        <v>4</v>
      </c>
      <c r="K394" s="24"/>
      <c r="L394" s="24"/>
      <c r="M394" s="24"/>
      <c r="N394" s="24"/>
      <c r="O394" s="24"/>
      <c r="P394" s="24">
        <f t="shared" si="54"/>
        <v>4</v>
      </c>
      <c r="Q394" s="41">
        <f t="shared" si="56"/>
        <v>4</v>
      </c>
      <c r="R394" s="42">
        <v>4</v>
      </c>
      <c r="AD394" s="6">
        <v>4</v>
      </c>
      <c r="AO394" s="1">
        <v>4</v>
      </c>
      <c r="AU394" s="6">
        <v>4</v>
      </c>
    </row>
    <row r="395" spans="2:31" ht="8.25">
      <c r="B395" s="41">
        <f t="shared" si="55"/>
        <v>0</v>
      </c>
      <c r="E395" s="1">
        <v>2</v>
      </c>
      <c r="F395" s="1" t="s">
        <v>307</v>
      </c>
      <c r="I395" s="8"/>
      <c r="J395" s="24">
        <v>2</v>
      </c>
      <c r="K395" s="24"/>
      <c r="L395" s="24"/>
      <c r="M395" s="24"/>
      <c r="N395" s="24"/>
      <c r="O395" s="24"/>
      <c r="P395" s="24">
        <f t="shared" si="54"/>
        <v>2</v>
      </c>
      <c r="Q395" s="41">
        <f t="shared" si="56"/>
        <v>2</v>
      </c>
      <c r="R395" s="42">
        <v>2</v>
      </c>
      <c r="AD395" s="6">
        <v>2</v>
      </c>
      <c r="AE395" s="1">
        <v>2</v>
      </c>
    </row>
    <row r="396" spans="2:47" ht="8.25">
      <c r="B396" s="41">
        <f>C396+D396</f>
        <v>0</v>
      </c>
      <c r="E396" s="1">
        <v>2</v>
      </c>
      <c r="F396" s="1" t="s">
        <v>248</v>
      </c>
      <c r="I396" s="8"/>
      <c r="J396" s="24">
        <v>2</v>
      </c>
      <c r="K396" s="24"/>
      <c r="L396" s="24"/>
      <c r="M396" s="24"/>
      <c r="N396" s="24"/>
      <c r="O396" s="24"/>
      <c r="P396" s="24">
        <f>SUM(J396:O396)</f>
        <v>2</v>
      </c>
      <c r="Q396" s="41">
        <f>SUM(H396:O396)</f>
        <v>2</v>
      </c>
      <c r="R396" s="42">
        <v>2</v>
      </c>
      <c r="AO396" s="1">
        <v>2</v>
      </c>
      <c r="AU396" s="6">
        <v>2</v>
      </c>
    </row>
    <row r="397" spans="1:47" ht="8.25">
      <c r="A397" s="1" t="s">
        <v>115</v>
      </c>
      <c r="B397" s="41">
        <f t="shared" si="55"/>
        <v>35</v>
      </c>
      <c r="C397" s="1">
        <v>3</v>
      </c>
      <c r="D397" s="1">
        <v>32</v>
      </c>
      <c r="I397" s="8"/>
      <c r="J397" s="24">
        <v>21</v>
      </c>
      <c r="K397" s="24"/>
      <c r="L397" s="24">
        <v>14</v>
      </c>
      <c r="M397" s="24"/>
      <c r="N397" s="24"/>
      <c r="O397" s="24"/>
      <c r="P397" s="24">
        <f t="shared" si="54"/>
        <v>35</v>
      </c>
      <c r="Q397" s="41">
        <f t="shared" si="56"/>
        <v>35</v>
      </c>
      <c r="R397" s="42">
        <v>31</v>
      </c>
      <c r="T397" s="1">
        <v>3</v>
      </c>
      <c r="V397" s="1">
        <v>1</v>
      </c>
      <c r="X397" s="1">
        <v>1</v>
      </c>
      <c r="AD397" s="6">
        <v>14</v>
      </c>
      <c r="AE397" s="1">
        <v>17</v>
      </c>
      <c r="AI397" s="1">
        <v>2</v>
      </c>
      <c r="AO397" s="1">
        <v>12</v>
      </c>
      <c r="AT397" s="1">
        <v>1</v>
      </c>
      <c r="AU397" s="6">
        <v>12</v>
      </c>
    </row>
    <row r="398" spans="2:47" ht="8.25">
      <c r="B398" s="41">
        <f t="shared" si="55"/>
        <v>0</v>
      </c>
      <c r="E398" s="1">
        <v>6</v>
      </c>
      <c r="F398" s="1" t="s">
        <v>248</v>
      </c>
      <c r="I398" s="8"/>
      <c r="J398" s="24">
        <v>4</v>
      </c>
      <c r="K398" s="24"/>
      <c r="L398" s="24">
        <v>2</v>
      </c>
      <c r="M398" s="24"/>
      <c r="N398" s="24"/>
      <c r="O398" s="24"/>
      <c r="P398" s="24">
        <f t="shared" si="54"/>
        <v>6</v>
      </c>
      <c r="Q398" s="41">
        <f t="shared" si="56"/>
        <v>6</v>
      </c>
      <c r="R398" s="42">
        <v>6</v>
      </c>
      <c r="AD398" s="6">
        <v>4</v>
      </c>
      <c r="AE398" s="1">
        <v>4</v>
      </c>
      <c r="AI398" s="1">
        <v>2</v>
      </c>
      <c r="AO398" s="1">
        <v>4</v>
      </c>
      <c r="AU398" s="6">
        <v>2</v>
      </c>
    </row>
    <row r="399" spans="2:31" ht="8.25">
      <c r="B399" s="41">
        <f t="shared" si="55"/>
        <v>0</v>
      </c>
      <c r="E399" s="1">
        <v>1</v>
      </c>
      <c r="F399" s="1" t="s">
        <v>315</v>
      </c>
      <c r="I399" s="8"/>
      <c r="J399" s="24">
        <v>1</v>
      </c>
      <c r="K399" s="24"/>
      <c r="L399" s="24"/>
      <c r="M399" s="24"/>
      <c r="N399" s="24"/>
      <c r="O399" s="24"/>
      <c r="P399" s="24">
        <f t="shared" si="54"/>
        <v>1</v>
      </c>
      <c r="Q399" s="41">
        <f t="shared" si="56"/>
        <v>1</v>
      </c>
      <c r="R399" s="42">
        <v>1</v>
      </c>
      <c r="AE399" s="1">
        <v>1</v>
      </c>
    </row>
    <row r="400" spans="2:36" ht="8.25">
      <c r="B400" s="41">
        <f>C400+D400</f>
        <v>0</v>
      </c>
      <c r="E400" s="1">
        <v>2</v>
      </c>
      <c r="F400" s="1" t="s">
        <v>334</v>
      </c>
      <c r="I400" s="8"/>
      <c r="J400" s="24"/>
      <c r="K400" s="24"/>
      <c r="L400" s="24">
        <v>2</v>
      </c>
      <c r="M400" s="24"/>
      <c r="N400" s="24"/>
      <c r="O400" s="24"/>
      <c r="P400" s="24">
        <f>SUM(J400:O400)</f>
        <v>2</v>
      </c>
      <c r="Q400" s="41">
        <f>SUM(H400:O400)</f>
        <v>2</v>
      </c>
      <c r="R400" s="42">
        <v>2</v>
      </c>
      <c r="AE400" s="1">
        <v>2</v>
      </c>
      <c r="AI400" s="1">
        <v>2</v>
      </c>
      <c r="AJ400" s="1">
        <v>2</v>
      </c>
    </row>
    <row r="401" spans="1:35" ht="8.25">
      <c r="A401" s="1" t="s">
        <v>93</v>
      </c>
      <c r="B401" s="41">
        <f t="shared" si="55"/>
        <v>7</v>
      </c>
      <c r="C401" s="1">
        <v>7</v>
      </c>
      <c r="I401" s="8"/>
      <c r="J401" s="24">
        <v>1</v>
      </c>
      <c r="K401" s="24"/>
      <c r="L401" s="24">
        <v>6</v>
      </c>
      <c r="M401" s="24"/>
      <c r="N401" s="24"/>
      <c r="O401" s="24"/>
      <c r="P401" s="24">
        <f t="shared" si="54"/>
        <v>7</v>
      </c>
      <c r="Q401" s="41">
        <f t="shared" si="56"/>
        <v>7</v>
      </c>
      <c r="R401" s="42">
        <v>7</v>
      </c>
      <c r="AD401" s="6">
        <v>7</v>
      </c>
      <c r="AE401" s="1">
        <v>7</v>
      </c>
      <c r="AI401" s="1">
        <v>1</v>
      </c>
    </row>
    <row r="402" spans="1:56" ht="8.25">
      <c r="A402" s="1" t="s">
        <v>368</v>
      </c>
      <c r="B402" s="41">
        <f t="shared" si="55"/>
        <v>27</v>
      </c>
      <c r="C402" s="1">
        <v>11</v>
      </c>
      <c r="D402" s="1">
        <v>16</v>
      </c>
      <c r="H402" s="1">
        <v>3</v>
      </c>
      <c r="I402" s="8"/>
      <c r="J402" s="24">
        <v>23</v>
      </c>
      <c r="K402" s="24"/>
      <c r="L402" s="24">
        <v>1</v>
      </c>
      <c r="M402" s="24"/>
      <c r="N402" s="24"/>
      <c r="O402" s="24"/>
      <c r="P402" s="24">
        <f t="shared" si="54"/>
        <v>24</v>
      </c>
      <c r="Q402" s="41">
        <f t="shared" si="56"/>
        <v>27</v>
      </c>
      <c r="R402" s="42">
        <v>27</v>
      </c>
      <c r="T402" s="1">
        <v>3</v>
      </c>
      <c r="AD402" s="6">
        <v>7</v>
      </c>
      <c r="AL402" s="1">
        <v>2</v>
      </c>
      <c r="AO402" s="1">
        <v>9</v>
      </c>
      <c r="AT402" s="1">
        <v>4</v>
      </c>
      <c r="AU402" s="6">
        <v>9</v>
      </c>
      <c r="BD402" s="6">
        <v>6</v>
      </c>
    </row>
    <row r="403" spans="2:31" ht="8.25">
      <c r="B403" s="41">
        <f t="shared" si="55"/>
        <v>0</v>
      </c>
      <c r="E403" s="1">
        <v>1</v>
      </c>
      <c r="F403" s="1" t="s">
        <v>369</v>
      </c>
      <c r="I403" s="8"/>
      <c r="J403" s="24"/>
      <c r="K403" s="24"/>
      <c r="L403" s="24">
        <v>1</v>
      </c>
      <c r="M403" s="24"/>
      <c r="N403" s="24"/>
      <c r="O403" s="24"/>
      <c r="P403" s="24">
        <f t="shared" si="54"/>
        <v>1</v>
      </c>
      <c r="Q403" s="41">
        <f t="shared" si="56"/>
        <v>1</v>
      </c>
      <c r="R403" s="42">
        <v>1</v>
      </c>
      <c r="AD403" s="6">
        <v>1</v>
      </c>
      <c r="AE403" s="1">
        <v>1</v>
      </c>
    </row>
    <row r="404" spans="2:35" ht="8.25">
      <c r="B404" s="41">
        <f t="shared" si="55"/>
        <v>0</v>
      </c>
      <c r="E404" s="1">
        <v>2</v>
      </c>
      <c r="F404" s="1" t="s">
        <v>337</v>
      </c>
      <c r="I404" s="8"/>
      <c r="J404" s="24">
        <v>2</v>
      </c>
      <c r="K404" s="24"/>
      <c r="L404" s="24"/>
      <c r="M404" s="24"/>
      <c r="N404" s="24"/>
      <c r="O404" s="24"/>
      <c r="P404" s="24">
        <f t="shared" si="54"/>
        <v>2</v>
      </c>
      <c r="Q404" s="41">
        <f t="shared" si="56"/>
        <v>2</v>
      </c>
      <c r="R404" s="42">
        <v>2</v>
      </c>
      <c r="T404" s="1">
        <v>2</v>
      </c>
      <c r="AD404" s="6">
        <v>2</v>
      </c>
      <c r="AI404" s="1">
        <v>2</v>
      </c>
    </row>
    <row r="405" spans="2:30" ht="8.25">
      <c r="B405" s="41">
        <f t="shared" si="55"/>
        <v>0</v>
      </c>
      <c r="E405" s="1">
        <v>2</v>
      </c>
      <c r="F405" s="1" t="s">
        <v>336</v>
      </c>
      <c r="I405" s="8"/>
      <c r="J405" s="24">
        <v>2</v>
      </c>
      <c r="K405" s="24"/>
      <c r="L405" s="24"/>
      <c r="M405" s="24"/>
      <c r="N405" s="24"/>
      <c r="O405" s="24"/>
      <c r="P405" s="24">
        <f t="shared" si="54"/>
        <v>2</v>
      </c>
      <c r="Q405" s="41">
        <f t="shared" si="56"/>
        <v>2</v>
      </c>
      <c r="R405" s="42">
        <v>2</v>
      </c>
      <c r="T405" s="1">
        <v>2</v>
      </c>
      <c r="AD405" s="6">
        <v>2</v>
      </c>
    </row>
    <row r="406" spans="2:47" ht="8.25">
      <c r="B406" s="41">
        <f t="shared" si="55"/>
        <v>0</v>
      </c>
      <c r="E406" s="1">
        <v>2</v>
      </c>
      <c r="F406" s="1" t="s">
        <v>248</v>
      </c>
      <c r="I406" s="8"/>
      <c r="J406" s="24">
        <v>2</v>
      </c>
      <c r="K406" s="24"/>
      <c r="L406" s="24"/>
      <c r="M406" s="24"/>
      <c r="N406" s="24"/>
      <c r="O406" s="24"/>
      <c r="P406" s="24">
        <f t="shared" si="54"/>
        <v>2</v>
      </c>
      <c r="Q406" s="41">
        <f>SUM(H406:O406)</f>
        <v>2</v>
      </c>
      <c r="R406" s="42">
        <v>2</v>
      </c>
      <c r="T406" s="1">
        <v>2</v>
      </c>
      <c r="AD406" s="6">
        <v>2</v>
      </c>
      <c r="AU406" s="6">
        <v>2</v>
      </c>
    </row>
    <row r="407" spans="1:56" ht="8.25">
      <c r="A407" s="1" t="s">
        <v>262</v>
      </c>
      <c r="B407" s="41">
        <f t="shared" si="55"/>
        <v>44</v>
      </c>
      <c r="C407" s="1">
        <v>9</v>
      </c>
      <c r="D407" s="1">
        <v>35</v>
      </c>
      <c r="I407" s="8"/>
      <c r="J407" s="24">
        <v>17</v>
      </c>
      <c r="K407" s="24"/>
      <c r="L407" s="24">
        <v>7</v>
      </c>
      <c r="M407" s="24"/>
      <c r="N407" s="24">
        <v>20</v>
      </c>
      <c r="O407" s="24"/>
      <c r="P407" s="24">
        <f t="shared" si="54"/>
        <v>44</v>
      </c>
      <c r="Q407" s="41">
        <f t="shared" si="56"/>
        <v>44</v>
      </c>
      <c r="R407" s="42">
        <v>43</v>
      </c>
      <c r="AD407" s="6">
        <v>26</v>
      </c>
      <c r="AE407" s="1">
        <v>29</v>
      </c>
      <c r="AL407" s="1">
        <v>1</v>
      </c>
      <c r="AO407" s="1">
        <v>10</v>
      </c>
      <c r="AT407" s="1">
        <v>4</v>
      </c>
      <c r="AU407" s="6">
        <v>21</v>
      </c>
      <c r="AZ407" s="1">
        <v>1</v>
      </c>
      <c r="BD407" s="6">
        <v>2</v>
      </c>
    </row>
    <row r="408" spans="2:31" ht="8.25">
      <c r="B408" s="41">
        <f t="shared" si="55"/>
        <v>0</v>
      </c>
      <c r="E408" s="1">
        <v>2</v>
      </c>
      <c r="F408" s="1" t="s">
        <v>308</v>
      </c>
      <c r="I408" s="8"/>
      <c r="J408" s="24">
        <v>2</v>
      </c>
      <c r="K408" s="24"/>
      <c r="L408" s="24"/>
      <c r="M408" s="24"/>
      <c r="N408" s="24"/>
      <c r="O408" s="24"/>
      <c r="P408" s="24">
        <f t="shared" si="54"/>
        <v>2</v>
      </c>
      <c r="Q408" s="41">
        <f t="shared" si="56"/>
        <v>2</v>
      </c>
      <c r="R408" s="42">
        <v>2</v>
      </c>
      <c r="AD408" s="6">
        <v>2</v>
      </c>
      <c r="AE408" s="1">
        <v>2</v>
      </c>
    </row>
    <row r="409" spans="2:47" ht="8.25">
      <c r="B409" s="41">
        <f t="shared" si="55"/>
        <v>0</v>
      </c>
      <c r="E409" s="1">
        <v>2</v>
      </c>
      <c r="F409" s="1" t="s">
        <v>352</v>
      </c>
      <c r="I409" s="8"/>
      <c r="J409" s="24"/>
      <c r="K409" s="24"/>
      <c r="L409" s="24">
        <v>2</v>
      </c>
      <c r="M409" s="24"/>
      <c r="N409" s="24"/>
      <c r="O409" s="24"/>
      <c r="P409" s="24">
        <f t="shared" si="54"/>
        <v>2</v>
      </c>
      <c r="Q409" s="41">
        <f t="shared" si="56"/>
        <v>2</v>
      </c>
      <c r="R409" s="42">
        <v>2</v>
      </c>
      <c r="AD409" s="6">
        <v>2</v>
      </c>
      <c r="AE409" s="1">
        <v>2</v>
      </c>
      <c r="AI409" s="1">
        <v>2</v>
      </c>
      <c r="AU409" s="6">
        <v>2</v>
      </c>
    </row>
    <row r="410" spans="2:31" ht="8.25">
      <c r="B410" s="41">
        <f t="shared" si="55"/>
        <v>0</v>
      </c>
      <c r="E410" s="1">
        <v>1</v>
      </c>
      <c r="F410" s="1" t="s">
        <v>340</v>
      </c>
      <c r="I410" s="8"/>
      <c r="J410" s="24">
        <v>1</v>
      </c>
      <c r="K410" s="24"/>
      <c r="L410" s="24"/>
      <c r="M410" s="24"/>
      <c r="N410" s="24"/>
      <c r="O410" s="24"/>
      <c r="P410" s="24">
        <f t="shared" si="54"/>
        <v>1</v>
      </c>
      <c r="Q410" s="41">
        <f t="shared" si="56"/>
        <v>1</v>
      </c>
      <c r="R410" s="42">
        <v>1</v>
      </c>
      <c r="AD410" s="6">
        <v>1</v>
      </c>
      <c r="AE410" s="1">
        <v>1</v>
      </c>
    </row>
    <row r="411" spans="2:47" ht="8.25">
      <c r="B411" s="41">
        <f>C411+D411</f>
        <v>0</v>
      </c>
      <c r="E411" s="1">
        <v>10</v>
      </c>
      <c r="F411" s="1" t="s">
        <v>358</v>
      </c>
      <c r="I411" s="8"/>
      <c r="J411" s="24"/>
      <c r="K411" s="24"/>
      <c r="L411" s="24">
        <v>10</v>
      </c>
      <c r="M411" s="24"/>
      <c r="N411" s="24"/>
      <c r="O411" s="24"/>
      <c r="P411" s="24">
        <f>SUM(J411:O411)</f>
        <v>10</v>
      </c>
      <c r="Q411" s="41">
        <f>SUM(H411:O411)</f>
        <v>10</v>
      </c>
      <c r="R411" s="42">
        <v>10</v>
      </c>
      <c r="AD411" s="6">
        <v>10</v>
      </c>
      <c r="AE411" s="1">
        <v>10</v>
      </c>
      <c r="AU411" s="6">
        <v>10</v>
      </c>
    </row>
    <row r="412" spans="1:47" ht="8.25">
      <c r="A412" s="1" t="s">
        <v>263</v>
      </c>
      <c r="B412" s="41">
        <f t="shared" si="55"/>
        <v>9</v>
      </c>
      <c r="C412" s="1">
        <v>8</v>
      </c>
      <c r="D412" s="1">
        <v>1</v>
      </c>
      <c r="I412" s="8"/>
      <c r="J412" s="24">
        <v>9</v>
      </c>
      <c r="K412" s="24"/>
      <c r="L412" s="24"/>
      <c r="M412" s="24"/>
      <c r="N412" s="24"/>
      <c r="O412" s="24"/>
      <c r="P412" s="24">
        <f t="shared" si="54"/>
        <v>9</v>
      </c>
      <c r="Q412" s="41">
        <f t="shared" si="56"/>
        <v>9</v>
      </c>
      <c r="R412" s="42">
        <v>9</v>
      </c>
      <c r="V412" s="1">
        <v>1</v>
      </c>
      <c r="AD412" s="6">
        <v>2</v>
      </c>
      <c r="AE412" s="1">
        <v>2</v>
      </c>
      <c r="AO412" s="1">
        <v>1</v>
      </c>
      <c r="AT412" s="1">
        <v>4</v>
      </c>
      <c r="AU412" s="6">
        <v>3</v>
      </c>
    </row>
    <row r="413" spans="2:47" ht="8.25">
      <c r="B413" s="41">
        <f t="shared" si="55"/>
        <v>0</v>
      </c>
      <c r="E413" s="1">
        <v>4</v>
      </c>
      <c r="F413" s="1" t="s">
        <v>248</v>
      </c>
      <c r="I413" s="8"/>
      <c r="J413" s="24">
        <v>4</v>
      </c>
      <c r="K413" s="24"/>
      <c r="L413" s="24"/>
      <c r="M413" s="24"/>
      <c r="N413" s="24"/>
      <c r="O413" s="24"/>
      <c r="P413" s="24">
        <f t="shared" si="54"/>
        <v>4</v>
      </c>
      <c r="Q413" s="41">
        <f t="shared" si="56"/>
        <v>4</v>
      </c>
      <c r="R413" s="42">
        <v>4</v>
      </c>
      <c r="AD413" s="6">
        <v>2</v>
      </c>
      <c r="AE413" s="1">
        <v>2</v>
      </c>
      <c r="AF413" s="1">
        <v>2</v>
      </c>
      <c r="AU413" s="6">
        <v>2</v>
      </c>
    </row>
    <row r="414" spans="2:36" ht="8.25">
      <c r="B414" s="41">
        <f t="shared" si="55"/>
        <v>0</v>
      </c>
      <c r="E414" s="1">
        <v>3</v>
      </c>
      <c r="F414" s="1" t="s">
        <v>340</v>
      </c>
      <c r="I414" s="8"/>
      <c r="J414" s="24">
        <v>1</v>
      </c>
      <c r="K414" s="24">
        <v>2</v>
      </c>
      <c r="L414" s="24"/>
      <c r="M414" s="24"/>
      <c r="N414" s="24"/>
      <c r="O414" s="24"/>
      <c r="P414" s="24">
        <f t="shared" si="54"/>
        <v>3</v>
      </c>
      <c r="Q414" s="41">
        <f t="shared" si="56"/>
        <v>3</v>
      </c>
      <c r="R414" s="42">
        <v>3</v>
      </c>
      <c r="AD414" s="6">
        <v>3</v>
      </c>
      <c r="AE414" s="1">
        <v>3</v>
      </c>
      <c r="AJ414" s="1">
        <v>1</v>
      </c>
    </row>
    <row r="415" spans="2:17" ht="8.25">
      <c r="B415" s="41">
        <f t="shared" si="55"/>
        <v>0</v>
      </c>
      <c r="I415" s="8"/>
      <c r="J415" s="24"/>
      <c r="K415" s="24"/>
      <c r="L415" s="24"/>
      <c r="M415" s="24"/>
      <c r="N415" s="24"/>
      <c r="O415" s="24"/>
      <c r="P415" s="24">
        <f t="shared" si="54"/>
        <v>0</v>
      </c>
      <c r="Q415" s="41">
        <f t="shared" si="56"/>
        <v>0</v>
      </c>
    </row>
    <row r="416" spans="1:47" ht="8.25">
      <c r="A416" s="1" t="s">
        <v>264</v>
      </c>
      <c r="B416" s="41">
        <f t="shared" si="55"/>
        <v>13</v>
      </c>
      <c r="C416" s="1">
        <v>2</v>
      </c>
      <c r="D416" s="1">
        <v>11</v>
      </c>
      <c r="I416" s="8"/>
      <c r="J416" s="24">
        <v>13</v>
      </c>
      <c r="K416" s="24"/>
      <c r="L416" s="24"/>
      <c r="M416" s="24"/>
      <c r="N416" s="24"/>
      <c r="O416" s="24"/>
      <c r="P416" s="24">
        <f t="shared" si="54"/>
        <v>13</v>
      </c>
      <c r="Q416" s="41">
        <f t="shared" si="56"/>
        <v>13</v>
      </c>
      <c r="R416" s="42">
        <v>10</v>
      </c>
      <c r="T416" s="1">
        <v>1</v>
      </c>
      <c r="AD416" s="6">
        <v>10</v>
      </c>
      <c r="AE416" s="1">
        <v>10</v>
      </c>
      <c r="AI416" s="1">
        <v>2</v>
      </c>
      <c r="AU416" s="6">
        <v>1</v>
      </c>
    </row>
    <row r="417" spans="2:30" ht="8.25">
      <c r="B417" s="41">
        <f t="shared" si="55"/>
        <v>0</v>
      </c>
      <c r="E417" s="1">
        <v>3</v>
      </c>
      <c r="F417" s="1" t="s">
        <v>247</v>
      </c>
      <c r="I417" s="8"/>
      <c r="J417" s="24">
        <v>3</v>
      </c>
      <c r="K417" s="24"/>
      <c r="L417" s="24"/>
      <c r="M417" s="24"/>
      <c r="N417" s="24"/>
      <c r="O417" s="24"/>
      <c r="P417" s="24">
        <f t="shared" si="54"/>
        <v>3</v>
      </c>
      <c r="Q417" s="41">
        <f t="shared" si="56"/>
        <v>3</v>
      </c>
      <c r="R417" s="42">
        <v>2</v>
      </c>
      <c r="T417" s="1">
        <v>2</v>
      </c>
      <c r="AD417" s="6">
        <v>2</v>
      </c>
    </row>
    <row r="418" spans="2:32" ht="8.25">
      <c r="B418" s="41">
        <f t="shared" si="55"/>
        <v>0</v>
      </c>
      <c r="E418" s="1">
        <v>2</v>
      </c>
      <c r="F418" s="1" t="s">
        <v>337</v>
      </c>
      <c r="I418" s="8"/>
      <c r="J418" s="24"/>
      <c r="K418" s="24">
        <v>2</v>
      </c>
      <c r="L418" s="24"/>
      <c r="M418" s="24"/>
      <c r="N418" s="24"/>
      <c r="O418" s="24"/>
      <c r="P418" s="24">
        <f t="shared" si="54"/>
        <v>2</v>
      </c>
      <c r="Q418" s="41">
        <f t="shared" si="56"/>
        <v>2</v>
      </c>
      <c r="R418" s="42">
        <v>2</v>
      </c>
      <c r="T418" s="1">
        <v>2</v>
      </c>
      <c r="AD418" s="6">
        <v>2</v>
      </c>
      <c r="AE418" s="1">
        <v>2</v>
      </c>
      <c r="AF418" s="1">
        <v>2</v>
      </c>
    </row>
    <row r="419" spans="2:31" ht="8.25">
      <c r="B419" s="41">
        <f t="shared" si="55"/>
        <v>0</v>
      </c>
      <c r="E419" s="1">
        <v>1</v>
      </c>
      <c r="F419" s="8" t="s">
        <v>317</v>
      </c>
      <c r="I419" s="8"/>
      <c r="J419" s="24"/>
      <c r="K419" s="24">
        <v>1</v>
      </c>
      <c r="L419" s="24"/>
      <c r="M419" s="24"/>
      <c r="N419" s="24"/>
      <c r="O419" s="24"/>
      <c r="P419" s="24">
        <f t="shared" si="54"/>
        <v>1</v>
      </c>
      <c r="Q419" s="41">
        <f t="shared" si="56"/>
        <v>1</v>
      </c>
      <c r="R419" s="42">
        <v>1</v>
      </c>
      <c r="T419" s="1">
        <v>1</v>
      </c>
      <c r="AD419" s="6">
        <v>1</v>
      </c>
      <c r="AE419" s="1">
        <v>1</v>
      </c>
    </row>
    <row r="420" spans="2:17" ht="8.25">
      <c r="B420" s="41">
        <f t="shared" si="55"/>
        <v>0</v>
      </c>
      <c r="E420" s="1">
        <v>2</v>
      </c>
      <c r="F420" s="1" t="s">
        <v>305</v>
      </c>
      <c r="I420" s="8"/>
      <c r="J420" s="24">
        <v>2</v>
      </c>
      <c r="K420" s="24"/>
      <c r="L420" s="24"/>
      <c r="M420" s="24"/>
      <c r="N420" s="24"/>
      <c r="O420" s="24"/>
      <c r="P420" s="24">
        <f t="shared" si="54"/>
        <v>2</v>
      </c>
      <c r="Q420" s="41">
        <f t="shared" si="56"/>
        <v>2</v>
      </c>
    </row>
    <row r="421" spans="1:47" ht="8.25">
      <c r="A421" s="45" t="s">
        <v>265</v>
      </c>
      <c r="B421" s="41">
        <f t="shared" si="55"/>
        <v>15</v>
      </c>
      <c r="C421" s="1">
        <v>6</v>
      </c>
      <c r="D421" s="1">
        <v>9</v>
      </c>
      <c r="H421" s="1">
        <v>1</v>
      </c>
      <c r="I421" s="8"/>
      <c r="J421" s="24">
        <v>10</v>
      </c>
      <c r="K421" s="24"/>
      <c r="L421" s="24">
        <v>4</v>
      </c>
      <c r="M421" s="24"/>
      <c r="N421" s="24"/>
      <c r="O421" s="24"/>
      <c r="P421" s="24">
        <f t="shared" si="54"/>
        <v>14</v>
      </c>
      <c r="Q421" s="41">
        <f t="shared" si="56"/>
        <v>15</v>
      </c>
      <c r="R421" s="42">
        <v>11</v>
      </c>
      <c r="T421" s="1">
        <v>4</v>
      </c>
      <c r="AD421" s="6">
        <v>8</v>
      </c>
      <c r="AE421" s="1">
        <v>8</v>
      </c>
      <c r="AT421" s="1">
        <v>3</v>
      </c>
      <c r="AU421" s="6">
        <v>2</v>
      </c>
    </row>
    <row r="422" spans="2:31" ht="8.25">
      <c r="B422" s="41">
        <f t="shared" si="55"/>
        <v>0</v>
      </c>
      <c r="E422" s="1">
        <v>2</v>
      </c>
      <c r="F422" s="1" t="s">
        <v>340</v>
      </c>
      <c r="I422" s="8"/>
      <c r="J422" s="24">
        <v>2</v>
      </c>
      <c r="K422" s="24"/>
      <c r="L422" s="24"/>
      <c r="M422" s="24"/>
      <c r="N422" s="24"/>
      <c r="O422" s="24"/>
      <c r="P422" s="24">
        <f t="shared" si="54"/>
        <v>2</v>
      </c>
      <c r="Q422" s="41">
        <f t="shared" si="56"/>
        <v>2</v>
      </c>
      <c r="R422" s="42">
        <v>2</v>
      </c>
      <c r="T422" s="1">
        <v>2</v>
      </c>
      <c r="AD422" s="6">
        <v>2</v>
      </c>
      <c r="AE422" s="1">
        <v>2</v>
      </c>
    </row>
    <row r="423" spans="2:46" ht="8.25">
      <c r="B423" s="41">
        <f t="shared" si="55"/>
        <v>0</v>
      </c>
      <c r="E423" s="1">
        <v>2</v>
      </c>
      <c r="F423" s="1" t="s">
        <v>305</v>
      </c>
      <c r="I423" s="8"/>
      <c r="J423" s="24">
        <v>2</v>
      </c>
      <c r="K423" s="24"/>
      <c r="L423" s="24"/>
      <c r="M423" s="24"/>
      <c r="N423" s="24"/>
      <c r="O423" s="24"/>
      <c r="P423" s="24">
        <f t="shared" si="54"/>
        <v>2</v>
      </c>
      <c r="Q423" s="41">
        <f t="shared" si="56"/>
        <v>2</v>
      </c>
      <c r="R423" s="42">
        <v>2</v>
      </c>
      <c r="AT423" s="1">
        <v>2</v>
      </c>
    </row>
    <row r="424" spans="1:38" ht="8.25">
      <c r="A424" s="1" t="s">
        <v>266</v>
      </c>
      <c r="B424" s="41">
        <f t="shared" si="55"/>
        <v>20</v>
      </c>
      <c r="C424" s="1">
        <v>1</v>
      </c>
      <c r="D424" s="1">
        <v>19</v>
      </c>
      <c r="I424" s="8"/>
      <c r="J424" s="24">
        <v>18</v>
      </c>
      <c r="K424" s="24"/>
      <c r="L424" s="24"/>
      <c r="M424" s="24"/>
      <c r="N424" s="24"/>
      <c r="O424" s="24">
        <v>2</v>
      </c>
      <c r="P424" s="24">
        <f t="shared" si="54"/>
        <v>20</v>
      </c>
      <c r="Q424" s="41">
        <f>SUM(H424:O424)</f>
        <v>20</v>
      </c>
      <c r="R424" s="42">
        <v>19</v>
      </c>
      <c r="T424" s="1">
        <v>3</v>
      </c>
      <c r="U424" s="1">
        <v>4</v>
      </c>
      <c r="AD424" s="6">
        <v>19</v>
      </c>
      <c r="AE424" s="1">
        <v>18</v>
      </c>
      <c r="AI424" s="1">
        <v>7</v>
      </c>
      <c r="AL424" s="1">
        <v>2</v>
      </c>
    </row>
    <row r="425" spans="2:31" ht="8.25">
      <c r="B425" s="41">
        <f t="shared" si="55"/>
        <v>0</v>
      </c>
      <c r="E425" s="1">
        <v>4</v>
      </c>
      <c r="F425" s="1" t="s">
        <v>308</v>
      </c>
      <c r="I425" s="8"/>
      <c r="J425" s="24">
        <v>4</v>
      </c>
      <c r="K425" s="24"/>
      <c r="L425" s="24"/>
      <c r="M425" s="24"/>
      <c r="N425" s="24"/>
      <c r="O425" s="24"/>
      <c r="P425" s="24">
        <f t="shared" si="54"/>
        <v>4</v>
      </c>
      <c r="Q425" s="41">
        <f t="shared" si="56"/>
        <v>4</v>
      </c>
      <c r="R425" s="42">
        <v>4</v>
      </c>
      <c r="AD425" s="6">
        <v>4</v>
      </c>
      <c r="AE425" s="1">
        <v>4</v>
      </c>
    </row>
    <row r="426" spans="1:47" ht="8.25">
      <c r="A426" s="1" t="s">
        <v>267</v>
      </c>
      <c r="B426" s="41">
        <f t="shared" si="55"/>
        <v>19</v>
      </c>
      <c r="D426" s="1">
        <v>19</v>
      </c>
      <c r="I426" s="8"/>
      <c r="J426" s="24">
        <v>19</v>
      </c>
      <c r="K426" s="24"/>
      <c r="L426" s="24"/>
      <c r="M426" s="24"/>
      <c r="N426" s="24"/>
      <c r="O426" s="24"/>
      <c r="P426" s="24">
        <f>SUM(I426:O426)</f>
        <v>19</v>
      </c>
      <c r="Q426" s="41">
        <f t="shared" si="56"/>
        <v>19</v>
      </c>
      <c r="R426" s="42">
        <v>7</v>
      </c>
      <c r="AD426" s="6">
        <v>7</v>
      </c>
      <c r="AE426" s="1">
        <v>7</v>
      </c>
      <c r="AI426" s="1">
        <v>2</v>
      </c>
      <c r="AT426" s="1">
        <v>2</v>
      </c>
      <c r="AU426" s="6">
        <v>13</v>
      </c>
    </row>
    <row r="427" spans="2:36" ht="8.25">
      <c r="B427" s="41">
        <f t="shared" si="55"/>
        <v>0</v>
      </c>
      <c r="E427" s="1">
        <v>8</v>
      </c>
      <c r="F427" s="1" t="s">
        <v>352</v>
      </c>
      <c r="I427" s="8"/>
      <c r="J427" s="24">
        <v>8</v>
      </c>
      <c r="K427" s="24"/>
      <c r="L427" s="24"/>
      <c r="M427" s="24"/>
      <c r="N427" s="24"/>
      <c r="O427" s="24"/>
      <c r="P427" s="24">
        <f>SUM(I427:O427)</f>
        <v>8</v>
      </c>
      <c r="Q427" s="41">
        <f t="shared" si="56"/>
        <v>8</v>
      </c>
      <c r="R427" s="42">
        <v>8</v>
      </c>
      <c r="AD427" s="6">
        <v>8</v>
      </c>
      <c r="AE427" s="1">
        <v>8</v>
      </c>
      <c r="AI427" s="1">
        <v>6</v>
      </c>
      <c r="AJ427" s="1">
        <v>6</v>
      </c>
    </row>
    <row r="428" spans="1:47" ht="8.25">
      <c r="A428" s="1" t="s">
        <v>370</v>
      </c>
      <c r="B428" s="41">
        <f t="shared" si="55"/>
        <v>16</v>
      </c>
      <c r="C428" s="1">
        <v>3</v>
      </c>
      <c r="D428" s="1">
        <v>13</v>
      </c>
      <c r="I428" s="8"/>
      <c r="J428" s="24">
        <v>16</v>
      </c>
      <c r="K428" s="24"/>
      <c r="L428" s="24"/>
      <c r="M428" s="24"/>
      <c r="N428" s="24"/>
      <c r="O428" s="24"/>
      <c r="P428" s="24">
        <f t="shared" si="54"/>
        <v>16</v>
      </c>
      <c r="Q428" s="41">
        <f t="shared" si="56"/>
        <v>16</v>
      </c>
      <c r="R428" s="42">
        <v>8</v>
      </c>
      <c r="T428" s="1">
        <v>10</v>
      </c>
      <c r="AD428" s="6">
        <v>8</v>
      </c>
      <c r="AE428" s="1">
        <v>5</v>
      </c>
      <c r="AJ428" s="1">
        <v>3</v>
      </c>
      <c r="AT428" s="1">
        <v>1</v>
      </c>
      <c r="AU428" s="6">
        <v>7</v>
      </c>
    </row>
    <row r="429" spans="2:31" ht="8.25">
      <c r="B429" s="41">
        <f t="shared" si="55"/>
        <v>0</v>
      </c>
      <c r="E429" s="1">
        <v>2</v>
      </c>
      <c r="F429" s="1" t="s">
        <v>352</v>
      </c>
      <c r="I429" s="60"/>
      <c r="J429" s="24">
        <v>2</v>
      </c>
      <c r="K429" s="24"/>
      <c r="L429" s="24"/>
      <c r="M429" s="24"/>
      <c r="N429" s="24"/>
      <c r="O429" s="24"/>
      <c r="P429" s="24">
        <f t="shared" si="54"/>
        <v>2</v>
      </c>
      <c r="Q429" s="41">
        <f t="shared" si="56"/>
        <v>2</v>
      </c>
      <c r="R429" s="42">
        <v>2</v>
      </c>
      <c r="T429" s="1">
        <v>2</v>
      </c>
      <c r="AD429" s="6">
        <v>2</v>
      </c>
      <c r="AE429" s="1">
        <v>2</v>
      </c>
    </row>
    <row r="430" spans="2:36" ht="8.25">
      <c r="B430" s="41">
        <f t="shared" si="55"/>
        <v>0</v>
      </c>
      <c r="E430" s="1">
        <v>4</v>
      </c>
      <c r="F430" s="1" t="s">
        <v>248</v>
      </c>
      <c r="I430" s="8"/>
      <c r="J430" s="24">
        <v>4</v>
      </c>
      <c r="K430" s="24"/>
      <c r="L430" s="24"/>
      <c r="M430" s="24"/>
      <c r="N430" s="24"/>
      <c r="O430" s="24"/>
      <c r="P430" s="24">
        <f t="shared" si="54"/>
        <v>4</v>
      </c>
      <c r="Q430" s="41">
        <f t="shared" si="56"/>
        <v>4</v>
      </c>
      <c r="R430" s="42">
        <v>4</v>
      </c>
      <c r="T430" s="1">
        <v>2</v>
      </c>
      <c r="X430" s="1">
        <v>2</v>
      </c>
      <c r="AD430" s="6">
        <v>4</v>
      </c>
      <c r="AE430" s="1">
        <v>4</v>
      </c>
      <c r="AJ430" s="1">
        <v>2</v>
      </c>
    </row>
    <row r="431" spans="1:47" ht="8.25">
      <c r="A431" s="1" t="s">
        <v>268</v>
      </c>
      <c r="B431" s="41">
        <f t="shared" si="55"/>
        <v>8</v>
      </c>
      <c r="C431" s="1">
        <v>5</v>
      </c>
      <c r="D431" s="1">
        <v>3</v>
      </c>
      <c r="I431" s="8"/>
      <c r="J431" s="24">
        <v>8</v>
      </c>
      <c r="K431" s="24"/>
      <c r="L431" s="24"/>
      <c r="M431" s="24"/>
      <c r="N431" s="24"/>
      <c r="O431" s="24"/>
      <c r="P431" s="24">
        <f t="shared" si="54"/>
        <v>8</v>
      </c>
      <c r="Q431" s="41">
        <f t="shared" si="56"/>
        <v>8</v>
      </c>
      <c r="R431" s="42">
        <v>3</v>
      </c>
      <c r="T431" s="1">
        <v>1</v>
      </c>
      <c r="AD431" s="6">
        <v>2</v>
      </c>
      <c r="AE431" s="1">
        <v>2</v>
      </c>
      <c r="AT431" s="1">
        <v>2</v>
      </c>
      <c r="AU431" s="6">
        <v>2</v>
      </c>
    </row>
    <row r="432" spans="2:36" ht="8.25">
      <c r="B432" s="41">
        <f t="shared" si="55"/>
        <v>0</v>
      </c>
      <c r="E432" s="1">
        <v>2</v>
      </c>
      <c r="F432" s="1" t="s">
        <v>334</v>
      </c>
      <c r="I432" s="8"/>
      <c r="J432" s="24"/>
      <c r="K432" s="24">
        <v>2</v>
      </c>
      <c r="L432" s="24"/>
      <c r="M432" s="24"/>
      <c r="N432" s="24"/>
      <c r="O432" s="24"/>
      <c r="P432" s="24">
        <f aca="true" t="shared" si="57" ref="P432:P458">SUM(J432:O432)</f>
        <v>2</v>
      </c>
      <c r="Q432" s="41">
        <f t="shared" si="56"/>
        <v>2</v>
      </c>
      <c r="R432" s="42">
        <v>2</v>
      </c>
      <c r="T432" s="1">
        <v>2</v>
      </c>
      <c r="AD432" s="6">
        <v>2</v>
      </c>
      <c r="AE432" s="1">
        <v>2</v>
      </c>
      <c r="AJ432" s="1">
        <v>2</v>
      </c>
    </row>
    <row r="433" spans="2:17" ht="8.25">
      <c r="B433" s="41">
        <f t="shared" si="55"/>
        <v>0</v>
      </c>
      <c r="I433" s="8"/>
      <c r="J433" s="24"/>
      <c r="K433" s="24"/>
      <c r="L433" s="24"/>
      <c r="M433" s="24"/>
      <c r="N433" s="24"/>
      <c r="O433" s="24"/>
      <c r="P433" s="24">
        <f t="shared" si="57"/>
        <v>0</v>
      </c>
      <c r="Q433" s="41">
        <f t="shared" si="56"/>
        <v>0</v>
      </c>
    </row>
    <row r="434" spans="1:47" ht="8.25">
      <c r="A434" s="1" t="s">
        <v>269</v>
      </c>
      <c r="B434" s="41">
        <f t="shared" si="55"/>
        <v>11</v>
      </c>
      <c r="C434" s="1">
        <v>2</v>
      </c>
      <c r="D434" s="1">
        <v>9</v>
      </c>
      <c r="I434" s="8"/>
      <c r="J434" s="24">
        <v>11</v>
      </c>
      <c r="K434" s="24"/>
      <c r="L434" s="24"/>
      <c r="M434" s="24"/>
      <c r="N434" s="24"/>
      <c r="O434" s="24"/>
      <c r="P434" s="24">
        <f t="shared" si="57"/>
        <v>11</v>
      </c>
      <c r="Q434" s="41">
        <f>SUM(H434:O434)</f>
        <v>11</v>
      </c>
      <c r="R434" s="42">
        <v>5</v>
      </c>
      <c r="AD434" s="6">
        <v>4</v>
      </c>
      <c r="AE434" s="1">
        <v>4</v>
      </c>
      <c r="AI434" s="1">
        <v>5</v>
      </c>
      <c r="AL434" s="1">
        <v>1</v>
      </c>
      <c r="AU434" s="6">
        <v>1</v>
      </c>
    </row>
    <row r="435" spans="2:31" ht="8.25">
      <c r="B435" s="41">
        <f t="shared" si="55"/>
        <v>0</v>
      </c>
      <c r="E435" s="1">
        <v>2</v>
      </c>
      <c r="F435" s="1" t="s">
        <v>248</v>
      </c>
      <c r="I435" s="8"/>
      <c r="J435" s="24">
        <v>2</v>
      </c>
      <c r="K435" s="24"/>
      <c r="L435" s="24"/>
      <c r="M435" s="24"/>
      <c r="N435" s="24"/>
      <c r="O435" s="24"/>
      <c r="P435" s="24">
        <f t="shared" si="57"/>
        <v>2</v>
      </c>
      <c r="Q435" s="41">
        <f>SUM(H435:O435)</f>
        <v>2</v>
      </c>
      <c r="R435" s="42">
        <v>2</v>
      </c>
      <c r="AD435" s="6">
        <v>2</v>
      </c>
      <c r="AE435" s="1">
        <v>2</v>
      </c>
    </row>
    <row r="436" spans="2:35" ht="8.25">
      <c r="B436" s="41">
        <f t="shared" si="55"/>
        <v>0</v>
      </c>
      <c r="E436" s="1">
        <v>1</v>
      </c>
      <c r="F436" s="1" t="s">
        <v>340</v>
      </c>
      <c r="I436" s="8"/>
      <c r="J436" s="24">
        <v>1</v>
      </c>
      <c r="K436" s="24"/>
      <c r="L436" s="24"/>
      <c r="M436" s="24"/>
      <c r="N436" s="24"/>
      <c r="O436" s="24"/>
      <c r="P436" s="24">
        <f t="shared" si="57"/>
        <v>1</v>
      </c>
      <c r="Q436" s="41">
        <f>SUM(H436:O436)</f>
        <v>1</v>
      </c>
      <c r="R436" s="42">
        <v>1</v>
      </c>
      <c r="AD436" s="6">
        <v>1</v>
      </c>
      <c r="AE436" s="1">
        <v>1</v>
      </c>
      <c r="AI436" s="1">
        <v>1</v>
      </c>
    </row>
    <row r="437" spans="2:18" ht="8.25">
      <c r="B437" s="41">
        <f t="shared" si="55"/>
        <v>0</v>
      </c>
      <c r="E437" s="1">
        <v>2</v>
      </c>
      <c r="F437" s="1" t="s">
        <v>351</v>
      </c>
      <c r="I437" s="8"/>
      <c r="J437" s="24">
        <v>2</v>
      </c>
      <c r="K437" s="24"/>
      <c r="L437" s="24"/>
      <c r="M437" s="24"/>
      <c r="N437" s="24"/>
      <c r="O437" s="24"/>
      <c r="P437" s="24">
        <f t="shared" si="57"/>
        <v>2</v>
      </c>
      <c r="Q437" s="41">
        <f>SUM(H437:O437)</f>
        <v>2</v>
      </c>
      <c r="R437" s="42">
        <v>2</v>
      </c>
    </row>
    <row r="438" spans="1:47" ht="8.25">
      <c r="A438" s="1" t="s">
        <v>270</v>
      </c>
      <c r="B438" s="41">
        <f t="shared" si="55"/>
        <v>15</v>
      </c>
      <c r="C438" s="1">
        <v>3</v>
      </c>
      <c r="D438" s="1">
        <v>12</v>
      </c>
      <c r="I438" s="8"/>
      <c r="J438" s="24">
        <v>15</v>
      </c>
      <c r="K438" s="24"/>
      <c r="L438" s="24"/>
      <c r="M438" s="24"/>
      <c r="N438" s="24"/>
      <c r="O438" s="24"/>
      <c r="P438" s="24">
        <f t="shared" si="57"/>
        <v>15</v>
      </c>
      <c r="Q438" s="41">
        <f aca="true" t="shared" si="58" ref="Q438:Q444">SUM(H438:O438)</f>
        <v>15</v>
      </c>
      <c r="R438" s="42">
        <v>11</v>
      </c>
      <c r="T438" s="1">
        <v>2</v>
      </c>
      <c r="AD438" s="6">
        <v>8</v>
      </c>
      <c r="AE438" s="1">
        <v>8</v>
      </c>
      <c r="AT438" s="1">
        <v>6</v>
      </c>
      <c r="AU438" s="6">
        <v>7</v>
      </c>
    </row>
    <row r="439" spans="2:31" ht="8.25">
      <c r="B439" s="41">
        <f t="shared" si="55"/>
        <v>0</v>
      </c>
      <c r="E439" s="1">
        <v>1</v>
      </c>
      <c r="F439" s="1" t="s">
        <v>352</v>
      </c>
      <c r="I439" s="8"/>
      <c r="J439" s="24">
        <v>1</v>
      </c>
      <c r="K439" s="24"/>
      <c r="L439" s="24"/>
      <c r="M439" s="24"/>
      <c r="N439" s="24"/>
      <c r="O439" s="24"/>
      <c r="P439" s="24">
        <f t="shared" si="57"/>
        <v>1</v>
      </c>
      <c r="Q439" s="41">
        <f t="shared" si="58"/>
        <v>1</v>
      </c>
      <c r="R439" s="42">
        <v>1</v>
      </c>
      <c r="AD439" s="6">
        <v>1</v>
      </c>
      <c r="AE439" s="1">
        <v>1</v>
      </c>
    </row>
    <row r="440" spans="1:47" ht="8.25">
      <c r="A440" s="1" t="s">
        <v>271</v>
      </c>
      <c r="B440" s="41">
        <f t="shared" si="55"/>
        <v>11</v>
      </c>
      <c r="C440" s="1">
        <v>3</v>
      </c>
      <c r="D440" s="1">
        <v>8</v>
      </c>
      <c r="I440" s="8"/>
      <c r="J440" s="24">
        <v>11</v>
      </c>
      <c r="K440" s="24"/>
      <c r="L440" s="24"/>
      <c r="M440" s="24"/>
      <c r="N440" s="24"/>
      <c r="O440" s="24"/>
      <c r="P440" s="24">
        <f t="shared" si="57"/>
        <v>11</v>
      </c>
      <c r="Q440" s="41">
        <f t="shared" si="58"/>
        <v>11</v>
      </c>
      <c r="R440" s="42">
        <v>8</v>
      </c>
      <c r="AD440" s="6">
        <v>8</v>
      </c>
      <c r="AU440" s="6">
        <v>1</v>
      </c>
    </row>
    <row r="441" spans="2:36" ht="8.25">
      <c r="B441" s="41">
        <f t="shared" si="55"/>
        <v>0</v>
      </c>
      <c r="E441" s="1">
        <v>2</v>
      </c>
      <c r="F441" s="1" t="s">
        <v>352</v>
      </c>
      <c r="I441" s="8"/>
      <c r="J441" s="24">
        <v>2</v>
      </c>
      <c r="K441" s="24"/>
      <c r="L441" s="24"/>
      <c r="M441" s="24"/>
      <c r="N441" s="24"/>
      <c r="O441" s="24"/>
      <c r="P441" s="24">
        <f t="shared" si="57"/>
        <v>2</v>
      </c>
      <c r="Q441" s="41">
        <f t="shared" si="58"/>
        <v>2</v>
      </c>
      <c r="T441" s="1">
        <v>2</v>
      </c>
      <c r="AD441" s="6">
        <v>2</v>
      </c>
      <c r="AE441" s="1">
        <v>2</v>
      </c>
      <c r="AJ441" s="1">
        <v>2</v>
      </c>
    </row>
    <row r="442" spans="2:31" ht="8.25">
      <c r="B442" s="41">
        <f t="shared" si="55"/>
        <v>0</v>
      </c>
      <c r="E442" s="1">
        <v>5</v>
      </c>
      <c r="F442" s="1" t="s">
        <v>248</v>
      </c>
      <c r="I442" s="8"/>
      <c r="J442" s="24">
        <v>2</v>
      </c>
      <c r="K442" s="24"/>
      <c r="L442" s="24">
        <v>3</v>
      </c>
      <c r="M442" s="24"/>
      <c r="N442" s="24"/>
      <c r="O442" s="24"/>
      <c r="P442" s="24">
        <f t="shared" si="57"/>
        <v>5</v>
      </c>
      <c r="Q442" s="41">
        <f t="shared" si="58"/>
        <v>5</v>
      </c>
      <c r="R442" s="42">
        <v>5</v>
      </c>
      <c r="AD442" s="6">
        <v>5</v>
      </c>
      <c r="AE442" s="1">
        <v>5</v>
      </c>
    </row>
    <row r="443" spans="1:47" ht="8.25">
      <c r="A443" s="1" t="s">
        <v>272</v>
      </c>
      <c r="B443" s="41">
        <f t="shared" si="55"/>
        <v>46</v>
      </c>
      <c r="C443" s="1">
        <v>4</v>
      </c>
      <c r="D443" s="1">
        <v>42</v>
      </c>
      <c r="I443" s="8"/>
      <c r="J443" s="24">
        <v>42</v>
      </c>
      <c r="K443" s="24"/>
      <c r="L443" s="24">
        <v>3</v>
      </c>
      <c r="M443" s="24"/>
      <c r="N443" s="24">
        <v>1</v>
      </c>
      <c r="O443" s="24"/>
      <c r="P443" s="24">
        <f t="shared" si="57"/>
        <v>46</v>
      </c>
      <c r="Q443" s="41">
        <f t="shared" si="58"/>
        <v>46</v>
      </c>
      <c r="R443" s="42">
        <v>28</v>
      </c>
      <c r="T443" s="1">
        <v>10</v>
      </c>
      <c r="AD443" s="6">
        <v>18</v>
      </c>
      <c r="AH443" s="1">
        <v>2</v>
      </c>
      <c r="AI443" s="1">
        <v>5</v>
      </c>
      <c r="AT443" s="1">
        <v>2</v>
      </c>
      <c r="AU443" s="6">
        <v>11</v>
      </c>
    </row>
    <row r="444" spans="2:46" ht="8.25">
      <c r="B444" s="41">
        <f t="shared" si="55"/>
        <v>0</v>
      </c>
      <c r="E444" s="1">
        <v>7</v>
      </c>
      <c r="F444" s="1" t="s">
        <v>248</v>
      </c>
      <c r="I444" s="8"/>
      <c r="J444" s="24">
        <v>2</v>
      </c>
      <c r="K444" s="24"/>
      <c r="L444" s="24">
        <v>5</v>
      </c>
      <c r="M444" s="24"/>
      <c r="N444" s="24"/>
      <c r="O444" s="24"/>
      <c r="P444" s="24">
        <f t="shared" si="57"/>
        <v>7</v>
      </c>
      <c r="Q444" s="41">
        <f t="shared" si="58"/>
        <v>7</v>
      </c>
      <c r="R444" s="42">
        <v>3</v>
      </c>
      <c r="T444" s="1">
        <v>4</v>
      </c>
      <c r="AD444" s="6">
        <v>5</v>
      </c>
      <c r="AE444" s="1">
        <v>1</v>
      </c>
      <c r="AT444" s="1">
        <v>2</v>
      </c>
    </row>
    <row r="445" spans="2:55" ht="8.25">
      <c r="B445" s="41">
        <f t="shared" si="55"/>
        <v>0</v>
      </c>
      <c r="E445" s="1">
        <v>2</v>
      </c>
      <c r="F445" s="1" t="s">
        <v>340</v>
      </c>
      <c r="I445" s="8"/>
      <c r="J445" s="24">
        <v>2</v>
      </c>
      <c r="K445" s="24"/>
      <c r="L445" s="24"/>
      <c r="M445" s="24"/>
      <c r="N445" s="24"/>
      <c r="O445" s="24"/>
      <c r="P445" s="24">
        <f t="shared" si="57"/>
        <v>2</v>
      </c>
      <c r="Q445" s="41">
        <f t="shared" si="56"/>
        <v>2</v>
      </c>
      <c r="X445" s="1">
        <v>2</v>
      </c>
      <c r="AD445" s="6">
        <v>2</v>
      </c>
      <c r="BC445" s="1">
        <v>2</v>
      </c>
    </row>
    <row r="446" spans="1:47" ht="8.25">
      <c r="A446" s="1" t="s">
        <v>273</v>
      </c>
      <c r="B446" s="41">
        <f t="shared" si="55"/>
        <v>25</v>
      </c>
      <c r="C446" s="1">
        <v>2</v>
      </c>
      <c r="D446" s="1">
        <v>23</v>
      </c>
      <c r="I446" s="8"/>
      <c r="J446" s="24">
        <v>19</v>
      </c>
      <c r="K446" s="24"/>
      <c r="L446" s="24">
        <v>6</v>
      </c>
      <c r="M446" s="24"/>
      <c r="N446" s="24"/>
      <c r="O446" s="24"/>
      <c r="P446" s="24">
        <f t="shared" si="57"/>
        <v>25</v>
      </c>
      <c r="Q446" s="41">
        <f aca="true" t="shared" si="59" ref="Q446:Q459">SUM(H446:O446)</f>
        <v>25</v>
      </c>
      <c r="R446" s="42">
        <v>20</v>
      </c>
      <c r="T446" s="1">
        <v>9</v>
      </c>
      <c r="AD446" s="6">
        <v>19</v>
      </c>
      <c r="AE446" s="1">
        <v>16</v>
      </c>
      <c r="AI446" s="1">
        <v>12</v>
      </c>
      <c r="AJ446" s="1">
        <v>1</v>
      </c>
      <c r="AT446" s="1">
        <v>1</v>
      </c>
      <c r="AU446" s="6">
        <v>8</v>
      </c>
    </row>
    <row r="447" spans="2:36" ht="8.25">
      <c r="B447" s="41">
        <f t="shared" si="55"/>
        <v>0</v>
      </c>
      <c r="E447" s="1">
        <v>3</v>
      </c>
      <c r="F447" s="1" t="s">
        <v>248</v>
      </c>
      <c r="I447" s="8"/>
      <c r="J447" s="24">
        <v>3</v>
      </c>
      <c r="K447" s="24"/>
      <c r="L447" s="24"/>
      <c r="M447" s="24"/>
      <c r="N447" s="24"/>
      <c r="O447" s="24"/>
      <c r="P447" s="24">
        <f t="shared" si="57"/>
        <v>3</v>
      </c>
      <c r="Q447" s="41">
        <f t="shared" si="59"/>
        <v>3</v>
      </c>
      <c r="R447" s="42">
        <v>3</v>
      </c>
      <c r="AD447" s="6">
        <v>3</v>
      </c>
      <c r="AE447" s="1">
        <v>3</v>
      </c>
      <c r="AJ447" s="1">
        <v>2</v>
      </c>
    </row>
    <row r="448" spans="1:47" ht="8.25">
      <c r="A448" s="1" t="s">
        <v>371</v>
      </c>
      <c r="B448" s="41">
        <f t="shared" si="55"/>
        <v>14</v>
      </c>
      <c r="C448" s="1">
        <v>2</v>
      </c>
      <c r="D448" s="1">
        <v>12</v>
      </c>
      <c r="I448" s="8"/>
      <c r="J448" s="24">
        <v>11</v>
      </c>
      <c r="K448" s="24"/>
      <c r="L448" s="24">
        <v>3</v>
      </c>
      <c r="M448" s="24"/>
      <c r="N448" s="24"/>
      <c r="O448" s="24"/>
      <c r="P448" s="24">
        <f t="shared" si="57"/>
        <v>14</v>
      </c>
      <c r="Q448" s="41">
        <f t="shared" si="59"/>
        <v>14</v>
      </c>
      <c r="R448" s="42">
        <v>12</v>
      </c>
      <c r="T448" s="1">
        <v>2</v>
      </c>
      <c r="AD448" s="6">
        <v>7</v>
      </c>
      <c r="AE448" s="1">
        <v>5</v>
      </c>
      <c r="AI448" s="1">
        <v>3</v>
      </c>
      <c r="AU448" s="6">
        <v>5</v>
      </c>
    </row>
    <row r="449" spans="2:36" ht="8.25">
      <c r="B449" s="41">
        <f t="shared" si="55"/>
        <v>0</v>
      </c>
      <c r="E449" s="1">
        <v>8</v>
      </c>
      <c r="F449" s="1" t="s">
        <v>248</v>
      </c>
      <c r="I449" s="8"/>
      <c r="J449" s="24">
        <v>8</v>
      </c>
      <c r="K449" s="24"/>
      <c r="L449" s="24"/>
      <c r="M449" s="24"/>
      <c r="N449" s="24"/>
      <c r="O449" s="24"/>
      <c r="P449" s="24">
        <f t="shared" si="57"/>
        <v>8</v>
      </c>
      <c r="Q449" s="41">
        <f t="shared" si="59"/>
        <v>8</v>
      </c>
      <c r="R449" s="42">
        <v>8</v>
      </c>
      <c r="AD449" s="6">
        <v>8</v>
      </c>
      <c r="AE449" s="1">
        <v>6</v>
      </c>
      <c r="AJ449" s="1">
        <v>4</v>
      </c>
    </row>
    <row r="450" spans="1:56" ht="8.25">
      <c r="A450" s="1" t="s">
        <v>274</v>
      </c>
      <c r="B450" s="41">
        <f t="shared" si="55"/>
        <v>39</v>
      </c>
      <c r="C450" s="1">
        <v>19</v>
      </c>
      <c r="D450" s="1">
        <v>20</v>
      </c>
      <c r="H450" s="1">
        <v>4</v>
      </c>
      <c r="I450" s="8">
        <v>1</v>
      </c>
      <c r="J450" s="24">
        <v>26</v>
      </c>
      <c r="K450" s="24"/>
      <c r="L450" s="24">
        <v>8</v>
      </c>
      <c r="M450" s="24"/>
      <c r="N450" s="24"/>
      <c r="O450" s="24"/>
      <c r="P450" s="24">
        <f t="shared" si="57"/>
        <v>34</v>
      </c>
      <c r="Q450" s="41">
        <f t="shared" si="59"/>
        <v>39</v>
      </c>
      <c r="R450" s="42">
        <v>38</v>
      </c>
      <c r="T450" s="1">
        <v>3</v>
      </c>
      <c r="U450" s="1">
        <v>1</v>
      </c>
      <c r="AD450" s="6">
        <v>15</v>
      </c>
      <c r="AJ450" s="1">
        <v>1</v>
      </c>
      <c r="AL450" s="1">
        <v>4</v>
      </c>
      <c r="AN450" s="1">
        <v>2</v>
      </c>
      <c r="AO450" s="1">
        <v>2</v>
      </c>
      <c r="AP450" s="1">
        <v>18</v>
      </c>
      <c r="AT450" s="1">
        <v>9</v>
      </c>
      <c r="AU450" s="6">
        <v>6</v>
      </c>
      <c r="AZ450" s="1">
        <v>1</v>
      </c>
      <c r="BD450" s="6">
        <v>8</v>
      </c>
    </row>
    <row r="451" spans="2:47" ht="8.25">
      <c r="B451" s="41">
        <f t="shared" si="55"/>
        <v>0</v>
      </c>
      <c r="E451" s="1">
        <v>3</v>
      </c>
      <c r="F451" s="1" t="s">
        <v>248</v>
      </c>
      <c r="I451" s="8"/>
      <c r="J451" s="24">
        <v>3</v>
      </c>
      <c r="K451" s="24"/>
      <c r="L451" s="24"/>
      <c r="M451" s="24"/>
      <c r="N451" s="24"/>
      <c r="O451" s="24"/>
      <c r="P451" s="24">
        <f t="shared" si="57"/>
        <v>3</v>
      </c>
      <c r="Q451" s="41">
        <f t="shared" si="59"/>
        <v>3</v>
      </c>
      <c r="R451" s="42">
        <v>3</v>
      </c>
      <c r="AD451" s="6">
        <v>3</v>
      </c>
      <c r="AN451" s="1">
        <v>3</v>
      </c>
      <c r="AU451" s="6">
        <v>3</v>
      </c>
    </row>
    <row r="452" spans="2:36" ht="8.25">
      <c r="B452" s="41">
        <f t="shared" si="55"/>
        <v>0</v>
      </c>
      <c r="E452" s="1">
        <v>2</v>
      </c>
      <c r="F452" s="1" t="s">
        <v>352</v>
      </c>
      <c r="I452" s="8"/>
      <c r="J452" s="24"/>
      <c r="K452" s="24"/>
      <c r="L452" s="24">
        <v>2</v>
      </c>
      <c r="M452" s="24"/>
      <c r="N452" s="24"/>
      <c r="O452" s="24"/>
      <c r="P452" s="24">
        <f t="shared" si="57"/>
        <v>2</v>
      </c>
      <c r="Q452" s="41">
        <f t="shared" si="59"/>
        <v>2</v>
      </c>
      <c r="R452" s="42">
        <v>2</v>
      </c>
      <c r="T452" s="1">
        <v>2</v>
      </c>
      <c r="X452" s="1">
        <v>2</v>
      </c>
      <c r="AD452" s="6">
        <v>2</v>
      </c>
      <c r="AE452" s="1">
        <v>2</v>
      </c>
      <c r="AJ452" s="1">
        <v>2</v>
      </c>
    </row>
    <row r="453" spans="2:47" ht="8.25">
      <c r="B453" s="41">
        <f t="shared" si="55"/>
        <v>0</v>
      </c>
      <c r="E453" s="1">
        <v>1</v>
      </c>
      <c r="F453" s="1" t="s">
        <v>340</v>
      </c>
      <c r="I453" s="8"/>
      <c r="J453" s="24">
        <v>1</v>
      </c>
      <c r="K453" s="24"/>
      <c r="L453" s="24"/>
      <c r="M453" s="24"/>
      <c r="N453" s="24"/>
      <c r="O453" s="24"/>
      <c r="P453" s="24">
        <f t="shared" si="57"/>
        <v>1</v>
      </c>
      <c r="Q453" s="41">
        <f t="shared" si="59"/>
        <v>1</v>
      </c>
      <c r="R453" s="42">
        <v>1</v>
      </c>
      <c r="T453" s="1">
        <v>1</v>
      </c>
      <c r="W453" s="1">
        <v>1</v>
      </c>
      <c r="X453" s="1">
        <v>1</v>
      </c>
      <c r="AP453" s="1">
        <v>1</v>
      </c>
      <c r="AU453" s="6">
        <v>1</v>
      </c>
    </row>
    <row r="454" spans="2:47" ht="8.25">
      <c r="B454" s="41">
        <f t="shared" si="55"/>
        <v>0</v>
      </c>
      <c r="E454" s="1">
        <v>8</v>
      </c>
      <c r="F454" s="1" t="s">
        <v>247</v>
      </c>
      <c r="I454" s="8"/>
      <c r="J454" s="24">
        <v>8</v>
      </c>
      <c r="K454" s="24"/>
      <c r="L454" s="24"/>
      <c r="M454" s="24"/>
      <c r="N454" s="24"/>
      <c r="O454" s="24"/>
      <c r="P454" s="24">
        <f t="shared" si="57"/>
        <v>8</v>
      </c>
      <c r="Q454" s="41">
        <f t="shared" si="59"/>
        <v>8</v>
      </c>
      <c r="R454" s="42">
        <v>8</v>
      </c>
      <c r="AP454" s="1">
        <v>8</v>
      </c>
      <c r="AU454" s="6">
        <v>8</v>
      </c>
    </row>
    <row r="455" spans="1:47" ht="8.25">
      <c r="A455" s="1" t="s">
        <v>275</v>
      </c>
      <c r="B455" s="41">
        <f>C455+D455</f>
        <v>29</v>
      </c>
      <c r="C455" s="1">
        <v>16</v>
      </c>
      <c r="D455" s="1">
        <v>13</v>
      </c>
      <c r="I455" s="8"/>
      <c r="J455" s="24">
        <v>29</v>
      </c>
      <c r="K455" s="24"/>
      <c r="L455" s="24"/>
      <c r="M455" s="24"/>
      <c r="N455" s="24"/>
      <c r="O455" s="24"/>
      <c r="P455" s="24">
        <f t="shared" si="57"/>
        <v>29</v>
      </c>
      <c r="Q455" s="41">
        <f t="shared" si="59"/>
        <v>29</v>
      </c>
      <c r="R455" s="42">
        <v>29</v>
      </c>
      <c r="T455" s="1">
        <v>9</v>
      </c>
      <c r="AD455" s="6">
        <v>11</v>
      </c>
      <c r="AN455" s="1">
        <v>2</v>
      </c>
      <c r="AO455" s="1">
        <v>13</v>
      </c>
      <c r="AT455" s="1">
        <v>6</v>
      </c>
      <c r="AU455" s="6">
        <v>14</v>
      </c>
    </row>
    <row r="456" spans="2:31" ht="8.25">
      <c r="B456" s="41">
        <f>C456+D456</f>
        <v>0</v>
      </c>
      <c r="E456" s="1">
        <v>2</v>
      </c>
      <c r="F456" s="1" t="s">
        <v>308</v>
      </c>
      <c r="I456" s="8"/>
      <c r="J456" s="24">
        <v>2</v>
      </c>
      <c r="K456" s="24"/>
      <c r="L456" s="24"/>
      <c r="M456" s="24"/>
      <c r="N456" s="24"/>
      <c r="O456" s="24"/>
      <c r="P456" s="24">
        <f t="shared" si="57"/>
        <v>2</v>
      </c>
      <c r="Q456" s="41">
        <f t="shared" si="59"/>
        <v>2</v>
      </c>
      <c r="R456" s="42">
        <v>2</v>
      </c>
      <c r="AD456" s="6">
        <v>2</v>
      </c>
      <c r="AE456" s="1">
        <v>2</v>
      </c>
    </row>
    <row r="457" spans="1:47" ht="8.25">
      <c r="A457" s="1" t="s">
        <v>372</v>
      </c>
      <c r="B457" s="41">
        <f>C457+D457</f>
        <v>39</v>
      </c>
      <c r="C457" s="1">
        <v>8</v>
      </c>
      <c r="D457" s="1">
        <v>31</v>
      </c>
      <c r="I457" s="8">
        <v>1</v>
      </c>
      <c r="J457" s="24">
        <v>20</v>
      </c>
      <c r="K457" s="24"/>
      <c r="L457" s="24">
        <v>4</v>
      </c>
      <c r="M457" s="24"/>
      <c r="N457" s="24">
        <v>14</v>
      </c>
      <c r="O457" s="24"/>
      <c r="P457" s="24">
        <f t="shared" si="57"/>
        <v>38</v>
      </c>
      <c r="Q457" s="41">
        <f t="shared" si="59"/>
        <v>39</v>
      </c>
      <c r="R457" s="42">
        <v>38</v>
      </c>
      <c r="T457" s="1">
        <v>1</v>
      </c>
      <c r="W457" s="1">
        <v>1</v>
      </c>
      <c r="AD457" s="6">
        <v>1</v>
      </c>
      <c r="AH457" s="1">
        <v>14</v>
      </c>
      <c r="AL457" s="1">
        <v>1</v>
      </c>
      <c r="AO457" s="1">
        <v>32</v>
      </c>
      <c r="AT457" s="1">
        <v>2</v>
      </c>
      <c r="AU457" s="6">
        <v>10</v>
      </c>
    </row>
    <row r="458" spans="1:56" ht="8.25">
      <c r="A458" s="1" t="s">
        <v>158</v>
      </c>
      <c r="B458" s="41">
        <f>C458+D458</f>
        <v>29</v>
      </c>
      <c r="C458" s="1">
        <v>23</v>
      </c>
      <c r="D458" s="1">
        <v>6</v>
      </c>
      <c r="H458" s="1">
        <v>1</v>
      </c>
      <c r="I458" s="8"/>
      <c r="J458" s="24">
        <v>23</v>
      </c>
      <c r="K458" s="24"/>
      <c r="L458" s="24">
        <v>5</v>
      </c>
      <c r="M458" s="24"/>
      <c r="N458" s="24"/>
      <c r="O458" s="24"/>
      <c r="P458" s="24">
        <f t="shared" si="57"/>
        <v>28</v>
      </c>
      <c r="Q458" s="41">
        <f t="shared" si="59"/>
        <v>29</v>
      </c>
      <c r="R458" s="42">
        <v>28</v>
      </c>
      <c r="T458" s="1">
        <v>3</v>
      </c>
      <c r="V458" s="1">
        <v>1</v>
      </c>
      <c r="Z458" s="1">
        <v>1</v>
      </c>
      <c r="AD458" s="6">
        <v>5</v>
      </c>
      <c r="AE458" s="1">
        <v>1</v>
      </c>
      <c r="AL458" s="1">
        <v>1</v>
      </c>
      <c r="AO458" s="1">
        <v>17</v>
      </c>
      <c r="AT458" s="1">
        <v>7</v>
      </c>
      <c r="AU458" s="6">
        <v>4</v>
      </c>
      <c r="BD458" s="6">
        <v>2</v>
      </c>
    </row>
    <row r="459" spans="2:41" ht="8.25">
      <c r="B459" s="41">
        <f>C459+D459</f>
        <v>0</v>
      </c>
      <c r="E459" s="1">
        <v>1</v>
      </c>
      <c r="F459" s="1" t="s">
        <v>248</v>
      </c>
      <c r="I459" s="8"/>
      <c r="J459" s="24"/>
      <c r="K459" s="24"/>
      <c r="L459" s="24">
        <v>1</v>
      </c>
      <c r="M459" s="24"/>
      <c r="N459" s="24"/>
      <c r="O459" s="24"/>
      <c r="P459" s="24"/>
      <c r="Q459" s="41">
        <f t="shared" si="59"/>
        <v>1</v>
      </c>
      <c r="R459" s="42">
        <v>1</v>
      </c>
      <c r="T459" s="1">
        <v>1</v>
      </c>
      <c r="AD459" s="6">
        <v>1</v>
      </c>
      <c r="AO459" s="1">
        <v>1</v>
      </c>
    </row>
    <row r="460" spans="1:56" ht="8.25">
      <c r="A460" s="1" t="s">
        <v>116</v>
      </c>
      <c r="B460" s="41">
        <f t="shared" si="55"/>
        <v>41</v>
      </c>
      <c r="C460" s="1">
        <v>10</v>
      </c>
      <c r="D460" s="1">
        <v>31</v>
      </c>
      <c r="I460" s="8"/>
      <c r="J460" s="24">
        <v>6</v>
      </c>
      <c r="K460" s="24"/>
      <c r="L460" s="24">
        <v>35</v>
      </c>
      <c r="M460" s="24"/>
      <c r="N460" s="24"/>
      <c r="O460" s="24"/>
      <c r="P460" s="24">
        <f>SUM(J460:O460)</f>
        <v>41</v>
      </c>
      <c r="Q460" s="41">
        <f>SUM(H460:O460)</f>
        <v>41</v>
      </c>
      <c r="R460" s="42">
        <v>40</v>
      </c>
      <c r="T460" s="1">
        <v>15</v>
      </c>
      <c r="AD460" s="6">
        <v>22</v>
      </c>
      <c r="AL460" s="1">
        <v>6</v>
      </c>
      <c r="AO460" s="1">
        <v>31</v>
      </c>
      <c r="AT460" s="1">
        <v>1</v>
      </c>
      <c r="AU460" s="6">
        <v>2</v>
      </c>
      <c r="BD460" s="6">
        <v>1</v>
      </c>
    </row>
    <row r="461" spans="2:30" ht="8.25">
      <c r="B461" s="41">
        <f t="shared" si="55"/>
        <v>0</v>
      </c>
      <c r="E461" s="1">
        <v>1</v>
      </c>
      <c r="F461" s="1" t="s">
        <v>339</v>
      </c>
      <c r="I461" s="8"/>
      <c r="J461" s="24"/>
      <c r="K461" s="24"/>
      <c r="L461" s="24">
        <v>1</v>
      </c>
      <c r="M461" s="24"/>
      <c r="N461" s="24"/>
      <c r="O461" s="24"/>
      <c r="P461" s="24">
        <f>SUM(J461:O461)</f>
        <v>1</v>
      </c>
      <c r="Q461" s="41">
        <f>SUM(H461:O461)</f>
        <v>1</v>
      </c>
      <c r="R461" s="42">
        <v>1</v>
      </c>
      <c r="T461" s="1">
        <v>1</v>
      </c>
      <c r="AD461" s="6">
        <v>1</v>
      </c>
    </row>
    <row r="462" spans="1:56" ht="8.25">
      <c r="A462" s="11" t="s">
        <v>51</v>
      </c>
      <c r="B462" s="48">
        <f>C462+D462</f>
        <v>807</v>
      </c>
      <c r="C462" s="47">
        <f>SUM(C358:C461)</f>
        <v>244</v>
      </c>
      <c r="D462" s="47">
        <f>SUM(D358:D461)</f>
        <v>563</v>
      </c>
      <c r="E462" s="47">
        <f>SUM(E358:E461)</f>
        <v>241</v>
      </c>
      <c r="F462" s="30"/>
      <c r="G462" s="31">
        <f>B462+E462</f>
        <v>1048</v>
      </c>
      <c r="H462" s="2">
        <f aca="true" t="shared" si="60" ref="H462:O462">SUM(H358:H461)</f>
        <v>14</v>
      </c>
      <c r="I462" s="2">
        <f t="shared" si="60"/>
        <v>4</v>
      </c>
      <c r="J462" s="2">
        <f t="shared" si="60"/>
        <v>713</v>
      </c>
      <c r="K462" s="2">
        <f t="shared" si="60"/>
        <v>39</v>
      </c>
      <c r="L462" s="2">
        <f t="shared" si="60"/>
        <v>179</v>
      </c>
      <c r="M462" s="2">
        <f t="shared" si="60"/>
        <v>2</v>
      </c>
      <c r="N462" s="2">
        <f t="shared" si="60"/>
        <v>95</v>
      </c>
      <c r="O462" s="2">
        <f t="shared" si="60"/>
        <v>2</v>
      </c>
      <c r="P462" s="2">
        <f>SUM(P358:P461)</f>
        <v>1029</v>
      </c>
      <c r="Q462" s="31">
        <f>SUM(Q358:Q461)</f>
        <v>1048</v>
      </c>
      <c r="R462" s="55">
        <f>SUM(R358:R461)</f>
        <v>922</v>
      </c>
      <c r="S462" s="55">
        <f aca="true" t="shared" si="61" ref="S462:BB462">SUM(S358:S461)</f>
        <v>52</v>
      </c>
      <c r="T462" s="55">
        <f t="shared" si="61"/>
        <v>187</v>
      </c>
      <c r="U462" s="55">
        <f t="shared" si="61"/>
        <v>9</v>
      </c>
      <c r="V462" s="55">
        <f t="shared" si="61"/>
        <v>8</v>
      </c>
      <c r="W462" s="55">
        <f t="shared" si="61"/>
        <v>4</v>
      </c>
      <c r="X462" s="55">
        <f t="shared" si="61"/>
        <v>8</v>
      </c>
      <c r="Y462" s="55">
        <f t="shared" si="61"/>
        <v>0</v>
      </c>
      <c r="Z462" s="55">
        <f t="shared" si="61"/>
        <v>2</v>
      </c>
      <c r="AA462" s="55">
        <f t="shared" si="61"/>
        <v>1</v>
      </c>
      <c r="AB462" s="55">
        <f t="shared" si="61"/>
        <v>1</v>
      </c>
      <c r="AC462" s="55">
        <f t="shared" si="61"/>
        <v>0</v>
      </c>
      <c r="AD462" s="55">
        <f t="shared" si="61"/>
        <v>529</v>
      </c>
      <c r="AE462" s="55">
        <f t="shared" si="61"/>
        <v>325</v>
      </c>
      <c r="AF462" s="55">
        <f t="shared" si="61"/>
        <v>4</v>
      </c>
      <c r="AG462" s="55">
        <f t="shared" si="61"/>
        <v>1</v>
      </c>
      <c r="AH462" s="55">
        <f t="shared" si="61"/>
        <v>23</v>
      </c>
      <c r="AI462" s="55">
        <f t="shared" si="61"/>
        <v>83</v>
      </c>
      <c r="AJ462" s="55">
        <f t="shared" si="61"/>
        <v>32</v>
      </c>
      <c r="AK462" s="55">
        <f t="shared" si="61"/>
        <v>0</v>
      </c>
      <c r="AL462" s="55">
        <f t="shared" si="61"/>
        <v>22</v>
      </c>
      <c r="AM462" s="55">
        <f t="shared" si="61"/>
        <v>0</v>
      </c>
      <c r="AN462" s="55">
        <f t="shared" si="61"/>
        <v>9</v>
      </c>
      <c r="AO462" s="55">
        <f t="shared" si="61"/>
        <v>285</v>
      </c>
      <c r="AP462" s="55">
        <f t="shared" si="61"/>
        <v>27</v>
      </c>
      <c r="AQ462" s="55">
        <f t="shared" si="61"/>
        <v>0</v>
      </c>
      <c r="AR462" s="55">
        <f t="shared" si="61"/>
        <v>0</v>
      </c>
      <c r="AS462" s="55">
        <f t="shared" si="61"/>
        <v>0</v>
      </c>
      <c r="AT462" s="55">
        <f t="shared" si="61"/>
        <v>85</v>
      </c>
      <c r="AU462" s="55">
        <f t="shared" si="61"/>
        <v>297</v>
      </c>
      <c r="AV462" s="55">
        <f t="shared" si="61"/>
        <v>0</v>
      </c>
      <c r="AW462" s="55">
        <f t="shared" si="61"/>
        <v>0</v>
      </c>
      <c r="AX462" s="55">
        <f t="shared" si="61"/>
        <v>0</v>
      </c>
      <c r="AY462" s="55">
        <f t="shared" si="61"/>
        <v>0</v>
      </c>
      <c r="AZ462" s="55">
        <f t="shared" si="61"/>
        <v>9</v>
      </c>
      <c r="BA462" s="55">
        <f t="shared" si="61"/>
        <v>0</v>
      </c>
      <c r="BB462" s="55">
        <f t="shared" si="61"/>
        <v>0</v>
      </c>
      <c r="BC462" s="2">
        <f>SUM(BC358:BC461)</f>
        <v>2</v>
      </c>
      <c r="BD462" s="6">
        <f>SUM(BD358:BD461)</f>
        <v>25</v>
      </c>
    </row>
    <row r="463" spans="1:56" ht="8.25">
      <c r="A463" s="87" t="s">
        <v>57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</row>
    <row r="464" spans="1:56" ht="8.25">
      <c r="A464" s="1" t="s">
        <v>216</v>
      </c>
      <c r="B464" s="41">
        <f>C464+D464</f>
        <v>13</v>
      </c>
      <c r="C464" s="1">
        <v>3</v>
      </c>
      <c r="D464" s="1">
        <v>10</v>
      </c>
      <c r="J464" s="24">
        <v>7</v>
      </c>
      <c r="K464" s="24"/>
      <c r="L464" s="24">
        <v>6</v>
      </c>
      <c r="M464" s="24"/>
      <c r="N464" s="24"/>
      <c r="O464" s="24"/>
      <c r="P464" s="24">
        <f aca="true" t="shared" si="62" ref="P464:P480">SUM(J464:O464)</f>
        <v>13</v>
      </c>
      <c r="Q464" s="41">
        <f>SUM(H464:O464)</f>
        <v>13</v>
      </c>
      <c r="R464" s="42">
        <v>13</v>
      </c>
      <c r="T464" s="1">
        <v>4</v>
      </c>
      <c r="AD464" s="6">
        <v>10</v>
      </c>
      <c r="AE464" s="1">
        <v>9</v>
      </c>
      <c r="AI464" s="1">
        <v>2</v>
      </c>
      <c r="AO464" s="1">
        <v>2</v>
      </c>
      <c r="AT464" s="1">
        <v>1</v>
      </c>
      <c r="AU464" s="6">
        <v>4</v>
      </c>
      <c r="BD464" s="5"/>
    </row>
    <row r="465" spans="2:56" ht="8.25">
      <c r="B465" s="41">
        <f aca="true" t="shared" si="63" ref="B465:B489">C465+D465</f>
        <v>0</v>
      </c>
      <c r="J465" s="24"/>
      <c r="K465" s="24"/>
      <c r="L465" s="24"/>
      <c r="M465" s="24"/>
      <c r="N465" s="24"/>
      <c r="O465" s="24"/>
      <c r="P465" s="24">
        <f t="shared" si="62"/>
        <v>0</v>
      </c>
      <c r="Q465" s="41">
        <f aca="true" t="shared" si="64" ref="Q465:Q527">SUM(H465:O465)</f>
        <v>0</v>
      </c>
      <c r="BD465" s="5"/>
    </row>
    <row r="466" spans="1:47" ht="8.25">
      <c r="A466" s="45" t="s">
        <v>82</v>
      </c>
      <c r="B466" s="41">
        <f t="shared" si="63"/>
        <v>12</v>
      </c>
      <c r="C466" s="1">
        <v>8</v>
      </c>
      <c r="D466" s="1">
        <v>4</v>
      </c>
      <c r="J466" s="24">
        <v>8</v>
      </c>
      <c r="K466" s="24"/>
      <c r="L466" s="24">
        <v>4</v>
      </c>
      <c r="M466" s="24"/>
      <c r="N466" s="24"/>
      <c r="O466" s="24"/>
      <c r="P466" s="24">
        <f t="shared" si="62"/>
        <v>12</v>
      </c>
      <c r="Q466" s="41">
        <f t="shared" si="64"/>
        <v>12</v>
      </c>
      <c r="R466" s="42">
        <v>4</v>
      </c>
      <c r="AD466" s="6">
        <v>6</v>
      </c>
      <c r="AE466" s="1">
        <v>6</v>
      </c>
      <c r="AH466" s="1">
        <v>3</v>
      </c>
      <c r="AI466" s="1">
        <v>4</v>
      </c>
      <c r="AO466" s="1">
        <v>1</v>
      </c>
      <c r="AT466" s="1">
        <v>4</v>
      </c>
      <c r="AU466" s="6">
        <v>5</v>
      </c>
    </row>
    <row r="467" spans="1:17" ht="8.25">
      <c r="A467" s="61"/>
      <c r="B467" s="41">
        <f t="shared" si="63"/>
        <v>0</v>
      </c>
      <c r="J467" s="24"/>
      <c r="K467" s="24"/>
      <c r="L467" s="24"/>
      <c r="M467" s="24"/>
      <c r="N467" s="24"/>
      <c r="O467" s="24"/>
      <c r="P467" s="24">
        <f t="shared" si="62"/>
        <v>0</v>
      </c>
      <c r="Q467" s="41">
        <f t="shared" si="64"/>
        <v>0</v>
      </c>
    </row>
    <row r="468" spans="1:56" ht="8.25">
      <c r="A468" s="1" t="s">
        <v>114</v>
      </c>
      <c r="B468" s="41">
        <f t="shared" si="63"/>
        <v>17</v>
      </c>
      <c r="C468" s="1">
        <v>11</v>
      </c>
      <c r="D468" s="1">
        <v>6</v>
      </c>
      <c r="I468" s="1">
        <v>3</v>
      </c>
      <c r="J468" s="24">
        <v>12</v>
      </c>
      <c r="K468" s="24"/>
      <c r="L468" s="24">
        <v>2</v>
      </c>
      <c r="M468" s="24"/>
      <c r="N468" s="24"/>
      <c r="O468" s="24"/>
      <c r="P468" s="24">
        <f t="shared" si="62"/>
        <v>14</v>
      </c>
      <c r="Q468" s="41">
        <f t="shared" si="64"/>
        <v>17</v>
      </c>
      <c r="R468" s="42">
        <v>10</v>
      </c>
      <c r="AJ468" s="1">
        <v>1</v>
      </c>
      <c r="AO468" s="1">
        <v>7</v>
      </c>
      <c r="AT468" s="1">
        <v>8</v>
      </c>
      <c r="AZ468" s="1">
        <v>1</v>
      </c>
      <c r="BB468" s="1">
        <v>2</v>
      </c>
      <c r="BD468" s="6">
        <v>1</v>
      </c>
    </row>
    <row r="469" spans="1:31" ht="8.25">
      <c r="A469" s="45"/>
      <c r="B469" s="41">
        <f t="shared" si="63"/>
        <v>0</v>
      </c>
      <c r="E469" s="1">
        <v>2</v>
      </c>
      <c r="F469" s="1" t="s">
        <v>248</v>
      </c>
      <c r="J469" s="24">
        <v>2</v>
      </c>
      <c r="K469" s="24"/>
      <c r="L469" s="24"/>
      <c r="M469" s="24"/>
      <c r="N469" s="24"/>
      <c r="O469" s="24"/>
      <c r="P469" s="24">
        <f t="shared" si="62"/>
        <v>2</v>
      </c>
      <c r="Q469" s="41">
        <f t="shared" si="64"/>
        <v>2</v>
      </c>
      <c r="R469" s="42">
        <v>2</v>
      </c>
      <c r="AD469" s="6">
        <v>2</v>
      </c>
      <c r="AE469" s="1">
        <v>2</v>
      </c>
    </row>
    <row r="470" spans="1:52" ht="8.25">
      <c r="A470" s="1" t="s">
        <v>276</v>
      </c>
      <c r="B470" s="41">
        <f t="shared" si="63"/>
        <v>17</v>
      </c>
      <c r="C470" s="1">
        <v>8</v>
      </c>
      <c r="D470" s="1">
        <v>9</v>
      </c>
      <c r="H470" s="1">
        <v>2</v>
      </c>
      <c r="J470" s="24">
        <v>15</v>
      </c>
      <c r="K470" s="24"/>
      <c r="L470" s="24"/>
      <c r="M470" s="24"/>
      <c r="N470" s="24"/>
      <c r="O470" s="24"/>
      <c r="P470" s="24">
        <f t="shared" si="62"/>
        <v>15</v>
      </c>
      <c r="Q470" s="41">
        <f t="shared" si="64"/>
        <v>17</v>
      </c>
      <c r="R470" s="42">
        <v>15</v>
      </c>
      <c r="AD470" s="6">
        <v>2</v>
      </c>
      <c r="AJ470" s="1">
        <v>1</v>
      </c>
      <c r="AO470" s="1">
        <v>9</v>
      </c>
      <c r="AT470" s="1">
        <v>5</v>
      </c>
      <c r="AZ470" s="1">
        <v>2</v>
      </c>
    </row>
    <row r="471" spans="2:31" ht="8.25">
      <c r="B471" s="41">
        <f t="shared" si="63"/>
        <v>0</v>
      </c>
      <c r="E471" s="1">
        <v>2</v>
      </c>
      <c r="F471" s="1" t="s">
        <v>373</v>
      </c>
      <c r="J471" s="24">
        <v>2</v>
      </c>
      <c r="K471" s="24"/>
      <c r="L471" s="24"/>
      <c r="M471" s="24"/>
      <c r="N471" s="24"/>
      <c r="O471" s="24"/>
      <c r="P471" s="24">
        <f t="shared" si="62"/>
        <v>2</v>
      </c>
      <c r="Q471" s="41">
        <f t="shared" si="64"/>
        <v>2</v>
      </c>
      <c r="AD471" s="6">
        <v>2</v>
      </c>
      <c r="AE471" s="1">
        <v>2</v>
      </c>
    </row>
    <row r="472" spans="2:41" ht="8.25">
      <c r="B472" s="41">
        <f t="shared" si="63"/>
        <v>0</v>
      </c>
      <c r="E472" s="1">
        <v>2</v>
      </c>
      <c r="F472" s="1" t="s">
        <v>352</v>
      </c>
      <c r="J472" s="24"/>
      <c r="K472" s="24"/>
      <c r="L472" s="24">
        <v>2</v>
      </c>
      <c r="M472" s="24"/>
      <c r="N472" s="24"/>
      <c r="O472" s="24"/>
      <c r="P472" s="24">
        <f t="shared" si="62"/>
        <v>2</v>
      </c>
      <c r="Q472" s="41">
        <f t="shared" si="64"/>
        <v>2</v>
      </c>
      <c r="X472" s="1">
        <v>2</v>
      </c>
      <c r="AD472" s="6">
        <v>2</v>
      </c>
      <c r="AE472" s="1">
        <v>2</v>
      </c>
      <c r="AO472" s="1">
        <v>2</v>
      </c>
    </row>
    <row r="473" spans="2:31" ht="8.25">
      <c r="B473" s="41">
        <f t="shared" si="63"/>
        <v>0</v>
      </c>
      <c r="E473" s="1">
        <v>2</v>
      </c>
      <c r="F473" s="1" t="s">
        <v>248</v>
      </c>
      <c r="J473" s="24">
        <v>2</v>
      </c>
      <c r="K473" s="24"/>
      <c r="L473" s="24"/>
      <c r="M473" s="24"/>
      <c r="N473" s="24"/>
      <c r="O473" s="24"/>
      <c r="P473" s="24">
        <f t="shared" si="62"/>
        <v>2</v>
      </c>
      <c r="Q473" s="41">
        <f t="shared" si="64"/>
        <v>2</v>
      </c>
      <c r="X473" s="1">
        <v>2</v>
      </c>
      <c r="AD473" s="6">
        <v>2</v>
      </c>
      <c r="AE473" s="1">
        <v>2</v>
      </c>
    </row>
    <row r="474" spans="1:56" ht="8.25">
      <c r="A474" s="1" t="s">
        <v>227</v>
      </c>
      <c r="B474" s="41">
        <f t="shared" si="63"/>
        <v>14</v>
      </c>
      <c r="C474" s="1">
        <v>8</v>
      </c>
      <c r="D474" s="1">
        <v>6</v>
      </c>
      <c r="F474" s="62"/>
      <c r="G474" s="63"/>
      <c r="H474" s="1">
        <v>2</v>
      </c>
      <c r="J474" s="24">
        <v>10</v>
      </c>
      <c r="K474" s="24"/>
      <c r="L474" s="24">
        <v>2</v>
      </c>
      <c r="M474" s="24"/>
      <c r="N474" s="24"/>
      <c r="O474" s="24"/>
      <c r="P474" s="24">
        <f t="shared" si="62"/>
        <v>12</v>
      </c>
      <c r="Q474" s="41">
        <f t="shared" si="64"/>
        <v>14</v>
      </c>
      <c r="R474" s="42">
        <v>13</v>
      </c>
      <c r="S474" s="42">
        <v>1</v>
      </c>
      <c r="AD474" s="6">
        <v>1</v>
      </c>
      <c r="AE474" s="1">
        <v>1</v>
      </c>
      <c r="AL474" s="1">
        <v>2</v>
      </c>
      <c r="AO474" s="1">
        <v>3</v>
      </c>
      <c r="AT474" s="1">
        <v>6</v>
      </c>
      <c r="AU474" s="6">
        <v>2</v>
      </c>
      <c r="BD474" s="6">
        <v>3</v>
      </c>
    </row>
    <row r="475" spans="2:35" ht="8.25">
      <c r="B475" s="41">
        <f t="shared" si="63"/>
        <v>0</v>
      </c>
      <c r="E475" s="1">
        <v>2</v>
      </c>
      <c r="F475" s="1" t="s">
        <v>248</v>
      </c>
      <c r="J475" s="24"/>
      <c r="K475" s="24"/>
      <c r="L475" s="24">
        <v>2</v>
      </c>
      <c r="M475" s="24"/>
      <c r="N475" s="24"/>
      <c r="O475" s="24"/>
      <c r="P475" s="24">
        <f t="shared" si="62"/>
        <v>2</v>
      </c>
      <c r="Q475" s="41">
        <f t="shared" si="64"/>
        <v>2</v>
      </c>
      <c r="R475" s="42">
        <v>2</v>
      </c>
      <c r="AD475" s="6">
        <v>2</v>
      </c>
      <c r="AE475" s="1">
        <v>2</v>
      </c>
      <c r="AI475" s="1">
        <v>2</v>
      </c>
    </row>
    <row r="476" spans="1:56" s="2" customFormat="1" ht="11.25" customHeight="1">
      <c r="A476" s="1"/>
      <c r="B476" s="41">
        <f t="shared" si="63"/>
        <v>0</v>
      </c>
      <c r="C476" s="1"/>
      <c r="D476" s="1"/>
      <c r="E476" s="1">
        <v>1</v>
      </c>
      <c r="F476" s="1" t="s">
        <v>339</v>
      </c>
      <c r="G476" s="41"/>
      <c r="H476" s="1"/>
      <c r="I476" s="1"/>
      <c r="J476" s="24">
        <v>1</v>
      </c>
      <c r="K476" s="24"/>
      <c r="L476" s="24"/>
      <c r="M476" s="24"/>
      <c r="N476" s="24"/>
      <c r="O476" s="24"/>
      <c r="P476" s="24">
        <f t="shared" si="62"/>
        <v>1</v>
      </c>
      <c r="Q476" s="41">
        <f t="shared" si="64"/>
        <v>1</v>
      </c>
      <c r="R476" s="42">
        <v>1</v>
      </c>
      <c r="S476" s="4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6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6">
        <v>1</v>
      </c>
      <c r="AV476" s="1"/>
      <c r="AW476" s="1"/>
      <c r="AX476" s="1"/>
      <c r="AY476" s="1"/>
      <c r="AZ476" s="1"/>
      <c r="BA476" s="1"/>
      <c r="BB476" s="1"/>
      <c r="BC476" s="1"/>
      <c r="BD476" s="6"/>
    </row>
    <row r="477" spans="1:47" ht="8.25">
      <c r="A477" s="1" t="s">
        <v>277</v>
      </c>
      <c r="B477" s="41">
        <f t="shared" si="63"/>
        <v>34</v>
      </c>
      <c r="C477" s="1">
        <v>10</v>
      </c>
      <c r="D477" s="1">
        <v>24</v>
      </c>
      <c r="J477" s="24">
        <v>20</v>
      </c>
      <c r="K477" s="24"/>
      <c r="L477" s="24">
        <v>6</v>
      </c>
      <c r="M477" s="24"/>
      <c r="N477" s="24">
        <v>8</v>
      </c>
      <c r="O477" s="24"/>
      <c r="P477" s="24">
        <f t="shared" si="62"/>
        <v>34</v>
      </c>
      <c r="Q477" s="41">
        <f t="shared" si="64"/>
        <v>34</v>
      </c>
      <c r="R477" s="42">
        <v>27</v>
      </c>
      <c r="Z477" s="1">
        <v>1</v>
      </c>
      <c r="AD477" s="6">
        <v>9</v>
      </c>
      <c r="AE477" s="1">
        <v>1</v>
      </c>
      <c r="AI477" s="1">
        <v>5</v>
      </c>
      <c r="AO477" s="1">
        <v>22</v>
      </c>
      <c r="AP477" s="1">
        <v>1</v>
      </c>
      <c r="AT477" s="1">
        <v>9</v>
      </c>
      <c r="AU477" s="6">
        <v>4</v>
      </c>
    </row>
    <row r="478" spans="2:35" ht="8.25">
      <c r="B478" s="41">
        <f t="shared" si="63"/>
        <v>0</v>
      </c>
      <c r="E478" s="1">
        <v>2</v>
      </c>
      <c r="F478" s="62" t="s">
        <v>248</v>
      </c>
      <c r="G478" s="63"/>
      <c r="J478" s="24">
        <v>2</v>
      </c>
      <c r="K478" s="24"/>
      <c r="L478" s="24"/>
      <c r="M478" s="24"/>
      <c r="N478" s="24"/>
      <c r="O478" s="24"/>
      <c r="P478" s="24">
        <f t="shared" si="62"/>
        <v>2</v>
      </c>
      <c r="Q478" s="41">
        <f t="shared" si="64"/>
        <v>2</v>
      </c>
      <c r="R478" s="42">
        <v>2</v>
      </c>
      <c r="AD478" s="6">
        <v>2</v>
      </c>
      <c r="AE478" s="1">
        <v>2</v>
      </c>
      <c r="AI478" s="1">
        <v>2</v>
      </c>
    </row>
    <row r="479" spans="1:56" ht="8.25">
      <c r="A479" s="1" t="s">
        <v>117</v>
      </c>
      <c r="B479" s="41">
        <f t="shared" si="63"/>
        <v>194</v>
      </c>
      <c r="C479" s="1">
        <v>20</v>
      </c>
      <c r="D479" s="1">
        <v>174</v>
      </c>
      <c r="H479" s="1">
        <v>1</v>
      </c>
      <c r="J479" s="24">
        <v>21</v>
      </c>
      <c r="K479" s="24">
        <v>1</v>
      </c>
      <c r="L479" s="24">
        <v>171</v>
      </c>
      <c r="M479" s="24"/>
      <c r="N479" s="24"/>
      <c r="O479" s="24"/>
      <c r="P479" s="24">
        <f t="shared" si="62"/>
        <v>193</v>
      </c>
      <c r="Q479" s="41">
        <f t="shared" si="64"/>
        <v>194</v>
      </c>
      <c r="R479" s="42">
        <v>188</v>
      </c>
      <c r="W479" s="1">
        <v>1</v>
      </c>
      <c r="AD479" s="6">
        <v>10</v>
      </c>
      <c r="AE479" s="1">
        <v>149</v>
      </c>
      <c r="AH479" s="1">
        <v>1</v>
      </c>
      <c r="AI479" s="1">
        <v>3</v>
      </c>
      <c r="AJ479" s="1">
        <v>3</v>
      </c>
      <c r="AL479" s="1">
        <v>2</v>
      </c>
      <c r="AO479" s="1">
        <v>19</v>
      </c>
      <c r="AT479" s="1">
        <v>13</v>
      </c>
      <c r="AU479" s="6">
        <v>7</v>
      </c>
      <c r="BD479" s="6">
        <v>1</v>
      </c>
    </row>
    <row r="480" spans="2:46" ht="8.25">
      <c r="B480" s="41">
        <f t="shared" si="63"/>
        <v>0</v>
      </c>
      <c r="E480" s="1">
        <v>1</v>
      </c>
      <c r="F480" s="1" t="s">
        <v>361</v>
      </c>
      <c r="J480" s="24">
        <v>1</v>
      </c>
      <c r="K480" s="24"/>
      <c r="L480" s="24"/>
      <c r="M480" s="24"/>
      <c r="N480" s="24"/>
      <c r="O480" s="24"/>
      <c r="P480" s="24">
        <f t="shared" si="62"/>
        <v>1</v>
      </c>
      <c r="Q480" s="41">
        <f t="shared" si="64"/>
        <v>1</v>
      </c>
      <c r="R480" s="42">
        <v>1</v>
      </c>
      <c r="AD480" s="6">
        <v>1</v>
      </c>
      <c r="AT480" s="1">
        <v>1</v>
      </c>
    </row>
    <row r="481" spans="1:47" ht="8.25">
      <c r="A481" s="1" t="s">
        <v>278</v>
      </c>
      <c r="B481" s="41">
        <f t="shared" si="63"/>
        <v>14</v>
      </c>
      <c r="C481" s="1">
        <v>8</v>
      </c>
      <c r="D481" s="1">
        <v>6</v>
      </c>
      <c r="J481" s="24">
        <v>2</v>
      </c>
      <c r="K481" s="24"/>
      <c r="L481" s="24">
        <v>12</v>
      </c>
      <c r="M481" s="24"/>
      <c r="N481" s="24"/>
      <c r="O481" s="24"/>
      <c r="P481" s="24">
        <f>SUM(J481:O481)</f>
        <v>14</v>
      </c>
      <c r="Q481" s="41">
        <f t="shared" si="64"/>
        <v>14</v>
      </c>
      <c r="R481" s="42">
        <v>14</v>
      </c>
      <c r="T481" s="1">
        <v>2</v>
      </c>
      <c r="AD481" s="6">
        <v>2</v>
      </c>
      <c r="AE481" s="1">
        <v>5</v>
      </c>
      <c r="AO481" s="1">
        <v>8</v>
      </c>
      <c r="AT481" s="1">
        <v>2</v>
      </c>
      <c r="AU481" s="6">
        <v>1</v>
      </c>
    </row>
    <row r="482" spans="1:56" ht="8.25">
      <c r="A482" s="45" t="s">
        <v>279</v>
      </c>
      <c r="B482" s="41">
        <f>C482+D482</f>
        <v>12</v>
      </c>
      <c r="C482" s="1">
        <v>10</v>
      </c>
      <c r="D482" s="1">
        <v>2</v>
      </c>
      <c r="H482" s="1">
        <v>1</v>
      </c>
      <c r="I482" s="1">
        <v>2</v>
      </c>
      <c r="J482" s="24">
        <v>9</v>
      </c>
      <c r="K482" s="24"/>
      <c r="L482" s="24"/>
      <c r="M482" s="24"/>
      <c r="N482" s="24"/>
      <c r="O482" s="24"/>
      <c r="P482" s="24">
        <f>SUM(J482:O482)</f>
        <v>9</v>
      </c>
      <c r="Q482" s="41">
        <f t="shared" si="64"/>
        <v>12</v>
      </c>
      <c r="R482" s="42">
        <v>8</v>
      </c>
      <c r="T482" s="1">
        <v>2</v>
      </c>
      <c r="AD482" s="6">
        <v>3</v>
      </c>
      <c r="AL482" s="1">
        <v>1</v>
      </c>
      <c r="AO482" s="1">
        <v>6</v>
      </c>
      <c r="AT482" s="1">
        <v>7</v>
      </c>
      <c r="AY482" s="1">
        <v>1</v>
      </c>
      <c r="BD482" s="6">
        <v>2</v>
      </c>
    </row>
    <row r="483" spans="2:35" ht="8.25">
      <c r="B483" s="41">
        <f t="shared" si="63"/>
        <v>0</v>
      </c>
      <c r="E483" s="1">
        <v>2</v>
      </c>
      <c r="F483" s="1" t="s">
        <v>305</v>
      </c>
      <c r="J483" s="24">
        <v>2</v>
      </c>
      <c r="K483" s="24"/>
      <c r="L483" s="24"/>
      <c r="M483" s="24"/>
      <c r="N483" s="24"/>
      <c r="O483" s="24"/>
      <c r="P483" s="24">
        <f aca="true" t="shared" si="65" ref="P483:P527">SUM(J483:O483)</f>
        <v>2</v>
      </c>
      <c r="Q483" s="41">
        <f t="shared" si="64"/>
        <v>2</v>
      </c>
      <c r="R483" s="42">
        <v>2</v>
      </c>
      <c r="AD483" s="6">
        <v>2</v>
      </c>
      <c r="AI483" s="1">
        <v>2</v>
      </c>
    </row>
    <row r="484" spans="1:56" ht="8.25">
      <c r="A484" s="1" t="s">
        <v>280</v>
      </c>
      <c r="B484" s="41">
        <f t="shared" si="63"/>
        <v>23</v>
      </c>
      <c r="C484" s="1">
        <v>12</v>
      </c>
      <c r="D484" s="1">
        <v>11</v>
      </c>
      <c r="H484" s="1">
        <v>3</v>
      </c>
      <c r="J484" s="24">
        <v>14</v>
      </c>
      <c r="K484" s="24"/>
      <c r="L484" s="24">
        <v>6</v>
      </c>
      <c r="M484" s="24"/>
      <c r="N484" s="24"/>
      <c r="O484" s="24"/>
      <c r="P484" s="24">
        <f t="shared" si="65"/>
        <v>20</v>
      </c>
      <c r="Q484" s="41">
        <f t="shared" si="64"/>
        <v>23</v>
      </c>
      <c r="R484" s="42">
        <v>19</v>
      </c>
      <c r="T484" s="1">
        <v>1</v>
      </c>
      <c r="W484" s="1">
        <v>1</v>
      </c>
      <c r="AB484" s="1">
        <v>1</v>
      </c>
      <c r="AC484" s="1">
        <v>1</v>
      </c>
      <c r="AD484" s="6">
        <v>7</v>
      </c>
      <c r="AE484" s="1">
        <v>1</v>
      </c>
      <c r="AI484" s="1">
        <v>1</v>
      </c>
      <c r="AO484" s="1">
        <v>6</v>
      </c>
      <c r="AT484" s="1">
        <v>11</v>
      </c>
      <c r="AU484" s="6">
        <v>2</v>
      </c>
      <c r="BD484" s="6">
        <v>3</v>
      </c>
    </row>
    <row r="485" spans="2:32" ht="8.25">
      <c r="B485" s="41">
        <f t="shared" si="63"/>
        <v>0</v>
      </c>
      <c r="E485" s="1">
        <v>2</v>
      </c>
      <c r="F485" s="1" t="s">
        <v>248</v>
      </c>
      <c r="J485" s="24"/>
      <c r="K485" s="24">
        <v>2</v>
      </c>
      <c r="L485" s="24"/>
      <c r="M485" s="24"/>
      <c r="N485" s="24"/>
      <c r="O485" s="24"/>
      <c r="P485" s="24">
        <f t="shared" si="65"/>
        <v>2</v>
      </c>
      <c r="Q485" s="41">
        <f t="shared" si="64"/>
        <v>2</v>
      </c>
      <c r="R485" s="42">
        <v>2</v>
      </c>
      <c r="AD485" s="6">
        <v>2</v>
      </c>
      <c r="AF485" s="1">
        <v>2</v>
      </c>
    </row>
    <row r="486" spans="1:52" ht="8.25">
      <c r="A486" s="1" t="s">
        <v>281</v>
      </c>
      <c r="B486" s="41">
        <f t="shared" si="63"/>
        <v>22</v>
      </c>
      <c r="C486" s="1">
        <v>9</v>
      </c>
      <c r="D486" s="1">
        <v>13</v>
      </c>
      <c r="H486" s="1">
        <v>1</v>
      </c>
      <c r="J486" s="24">
        <v>19</v>
      </c>
      <c r="K486" s="24"/>
      <c r="L486" s="24">
        <v>2</v>
      </c>
      <c r="M486" s="24"/>
      <c r="N486" s="24"/>
      <c r="O486" s="24"/>
      <c r="P486" s="24">
        <f t="shared" si="65"/>
        <v>21</v>
      </c>
      <c r="Q486" s="41">
        <f t="shared" si="64"/>
        <v>22</v>
      </c>
      <c r="R486" s="42">
        <v>21</v>
      </c>
      <c r="T486" s="1">
        <v>4</v>
      </c>
      <c r="AB486" s="1">
        <v>1</v>
      </c>
      <c r="AD486" s="6">
        <v>8</v>
      </c>
      <c r="AE486" s="1">
        <v>9</v>
      </c>
      <c r="AF486" s="1">
        <v>1</v>
      </c>
      <c r="AJ486" s="1">
        <v>1</v>
      </c>
      <c r="AO486" s="1">
        <v>10</v>
      </c>
      <c r="AP486" s="1">
        <v>1</v>
      </c>
      <c r="AT486" s="1">
        <v>7</v>
      </c>
      <c r="AU486" s="6">
        <v>6</v>
      </c>
      <c r="AZ486" s="1">
        <v>1</v>
      </c>
    </row>
    <row r="487" spans="2:30" ht="8.25">
      <c r="B487" s="41">
        <f t="shared" si="63"/>
        <v>0</v>
      </c>
      <c r="E487" s="1">
        <v>3</v>
      </c>
      <c r="F487" s="1" t="s">
        <v>358</v>
      </c>
      <c r="J487" s="24"/>
      <c r="K487" s="24"/>
      <c r="L487" s="24">
        <v>3</v>
      </c>
      <c r="M487" s="24"/>
      <c r="N487" s="24"/>
      <c r="O487" s="24"/>
      <c r="P487" s="24">
        <f t="shared" si="65"/>
        <v>3</v>
      </c>
      <c r="Q487" s="41">
        <f t="shared" si="64"/>
        <v>3</v>
      </c>
      <c r="R487" s="42">
        <v>3</v>
      </c>
      <c r="T487" s="1">
        <v>3</v>
      </c>
      <c r="AD487" s="6">
        <v>3</v>
      </c>
    </row>
    <row r="488" spans="1:56" ht="8.25">
      <c r="A488" s="1">
        <v>12.09</v>
      </c>
      <c r="B488" s="41">
        <f t="shared" si="63"/>
        <v>64</v>
      </c>
      <c r="C488" s="1">
        <v>16</v>
      </c>
      <c r="D488" s="1">
        <v>48</v>
      </c>
      <c r="I488" s="1">
        <v>1</v>
      </c>
      <c r="J488" s="24">
        <v>15</v>
      </c>
      <c r="K488" s="24"/>
      <c r="L488" s="24">
        <v>2</v>
      </c>
      <c r="M488" s="24"/>
      <c r="N488" s="24">
        <v>46</v>
      </c>
      <c r="O488" s="24"/>
      <c r="P488" s="24">
        <f t="shared" si="65"/>
        <v>63</v>
      </c>
      <c r="Q488" s="41">
        <f t="shared" si="64"/>
        <v>64</v>
      </c>
      <c r="R488" s="42">
        <v>59</v>
      </c>
      <c r="S488" s="42">
        <v>1</v>
      </c>
      <c r="T488" s="1">
        <v>1</v>
      </c>
      <c r="AD488" s="6">
        <v>46</v>
      </c>
      <c r="AI488" s="1">
        <v>1</v>
      </c>
      <c r="AL488" s="1">
        <v>3</v>
      </c>
      <c r="AO488" s="1">
        <v>53</v>
      </c>
      <c r="AT488" s="1">
        <v>10</v>
      </c>
      <c r="AU488" s="6">
        <v>48</v>
      </c>
      <c r="BD488" s="6">
        <v>4</v>
      </c>
    </row>
    <row r="489" spans="2:35" ht="8.25">
      <c r="B489" s="41">
        <f t="shared" si="63"/>
        <v>0</v>
      </c>
      <c r="E489" s="1">
        <v>2</v>
      </c>
      <c r="F489" s="1" t="s">
        <v>248</v>
      </c>
      <c r="J489" s="24">
        <v>2</v>
      </c>
      <c r="K489" s="24"/>
      <c r="L489" s="24"/>
      <c r="M489" s="24"/>
      <c r="N489" s="24"/>
      <c r="O489" s="24"/>
      <c r="P489" s="24">
        <f t="shared" si="65"/>
        <v>2</v>
      </c>
      <c r="Q489" s="41">
        <f t="shared" si="64"/>
        <v>2</v>
      </c>
      <c r="R489" s="42">
        <v>2</v>
      </c>
      <c r="T489" s="1">
        <v>2</v>
      </c>
      <c r="X489" s="1">
        <v>2</v>
      </c>
      <c r="AI489" s="1">
        <v>2</v>
      </c>
    </row>
    <row r="490" spans="2:35" ht="8.25">
      <c r="B490" s="41">
        <f>C490+D490</f>
        <v>0</v>
      </c>
      <c r="E490" s="1">
        <v>1</v>
      </c>
      <c r="F490" s="1" t="s">
        <v>311</v>
      </c>
      <c r="J490" s="24"/>
      <c r="K490" s="24">
        <v>1</v>
      </c>
      <c r="L490" s="24"/>
      <c r="M490" s="24"/>
      <c r="N490" s="24"/>
      <c r="O490" s="24"/>
      <c r="P490" s="24">
        <f t="shared" si="65"/>
        <v>1</v>
      </c>
      <c r="Q490" s="41">
        <f t="shared" si="64"/>
        <v>1</v>
      </c>
      <c r="R490" s="42">
        <v>1</v>
      </c>
      <c r="T490" s="1">
        <v>1</v>
      </c>
      <c r="AE490" s="1">
        <v>1</v>
      </c>
      <c r="AI490" s="1">
        <v>1</v>
      </c>
    </row>
    <row r="491" spans="2:31" ht="8.25">
      <c r="B491" s="41">
        <f aca="true" t="shared" si="66" ref="B491:B527">C491+D491</f>
        <v>0</v>
      </c>
      <c r="E491" s="1">
        <v>1</v>
      </c>
      <c r="F491" s="1" t="s">
        <v>304</v>
      </c>
      <c r="J491" s="24"/>
      <c r="K491" s="24"/>
      <c r="L491" s="24">
        <v>1</v>
      </c>
      <c r="M491" s="24"/>
      <c r="N491" s="24"/>
      <c r="O491" s="24"/>
      <c r="P491" s="24">
        <f t="shared" si="65"/>
        <v>1</v>
      </c>
      <c r="Q491" s="41">
        <f t="shared" si="64"/>
        <v>1</v>
      </c>
      <c r="W491" s="1">
        <v>1</v>
      </c>
      <c r="AD491" s="6">
        <v>1</v>
      </c>
      <c r="AE491" s="1">
        <v>1</v>
      </c>
    </row>
    <row r="492" spans="2:31" ht="8.25">
      <c r="B492" s="41">
        <f t="shared" si="66"/>
        <v>0</v>
      </c>
      <c r="E492" s="1">
        <v>1</v>
      </c>
      <c r="F492" s="1" t="s">
        <v>339</v>
      </c>
      <c r="J492" s="24"/>
      <c r="K492" s="24"/>
      <c r="L492" s="24">
        <v>1</v>
      </c>
      <c r="M492" s="24"/>
      <c r="N492" s="24"/>
      <c r="O492" s="24"/>
      <c r="P492" s="24">
        <f t="shared" si="65"/>
        <v>1</v>
      </c>
      <c r="Q492" s="41">
        <f t="shared" si="64"/>
        <v>1</v>
      </c>
      <c r="W492" s="1">
        <v>1</v>
      </c>
      <c r="AD492" s="6">
        <v>1</v>
      </c>
      <c r="AE492" s="1">
        <v>1</v>
      </c>
    </row>
    <row r="493" spans="1:56" ht="8.25">
      <c r="A493" s="1" t="s">
        <v>282</v>
      </c>
      <c r="B493" s="41">
        <f t="shared" si="66"/>
        <v>11</v>
      </c>
      <c r="C493" s="1">
        <v>6</v>
      </c>
      <c r="D493" s="1">
        <v>5</v>
      </c>
      <c r="I493" s="1">
        <v>1</v>
      </c>
      <c r="J493" s="24">
        <v>7</v>
      </c>
      <c r="K493" s="24"/>
      <c r="L493" s="24">
        <v>3</v>
      </c>
      <c r="M493" s="24"/>
      <c r="N493" s="24"/>
      <c r="O493" s="24"/>
      <c r="P493" s="24">
        <f t="shared" si="65"/>
        <v>10</v>
      </c>
      <c r="Q493" s="41">
        <f t="shared" si="64"/>
        <v>11</v>
      </c>
      <c r="R493" s="42">
        <v>10</v>
      </c>
      <c r="T493" s="1">
        <v>3</v>
      </c>
      <c r="AD493" s="6">
        <v>2</v>
      </c>
      <c r="AL493" s="1">
        <v>1</v>
      </c>
      <c r="AO493" s="1">
        <v>8</v>
      </c>
      <c r="AT493" s="1">
        <v>2</v>
      </c>
      <c r="AU493" s="6">
        <v>1</v>
      </c>
      <c r="BD493" s="6">
        <v>5</v>
      </c>
    </row>
    <row r="494" spans="2:41" ht="8.25">
      <c r="B494" s="41">
        <f t="shared" si="66"/>
        <v>0</v>
      </c>
      <c r="E494" s="1">
        <v>2</v>
      </c>
      <c r="F494" s="1" t="s">
        <v>337</v>
      </c>
      <c r="J494" s="24"/>
      <c r="K494" s="24"/>
      <c r="L494" s="24">
        <v>2</v>
      </c>
      <c r="M494" s="24"/>
      <c r="N494" s="24"/>
      <c r="O494" s="24"/>
      <c r="P494" s="24">
        <f t="shared" si="65"/>
        <v>2</v>
      </c>
      <c r="Q494" s="41">
        <f t="shared" si="64"/>
        <v>2</v>
      </c>
      <c r="R494" s="42">
        <v>2</v>
      </c>
      <c r="T494" s="1">
        <v>2</v>
      </c>
      <c r="AD494" s="6">
        <v>2</v>
      </c>
      <c r="AJ494" s="1">
        <v>2</v>
      </c>
      <c r="AO494" s="1">
        <v>2</v>
      </c>
    </row>
    <row r="495" spans="2:47" ht="8.25">
      <c r="B495" s="41">
        <f t="shared" si="66"/>
        <v>0</v>
      </c>
      <c r="E495" s="1">
        <v>2</v>
      </c>
      <c r="F495" s="1" t="s">
        <v>248</v>
      </c>
      <c r="J495" s="24"/>
      <c r="K495" s="24">
        <v>2</v>
      </c>
      <c r="L495" s="24"/>
      <c r="M495" s="24"/>
      <c r="N495" s="24"/>
      <c r="O495" s="24"/>
      <c r="P495" s="24">
        <f t="shared" si="65"/>
        <v>2</v>
      </c>
      <c r="Q495" s="41">
        <f t="shared" si="64"/>
        <v>2</v>
      </c>
      <c r="R495" s="42">
        <v>2</v>
      </c>
      <c r="AI495" s="1">
        <v>2</v>
      </c>
      <c r="AO495" s="1">
        <v>2</v>
      </c>
      <c r="AU495" s="6">
        <v>2</v>
      </c>
    </row>
    <row r="496" spans="1:56" ht="8.25">
      <c r="A496" s="1" t="s">
        <v>118</v>
      </c>
      <c r="B496" s="41">
        <f t="shared" si="66"/>
        <v>44</v>
      </c>
      <c r="C496" s="1">
        <v>19</v>
      </c>
      <c r="D496" s="1">
        <v>25</v>
      </c>
      <c r="J496" s="24">
        <v>14</v>
      </c>
      <c r="K496" s="24"/>
      <c r="L496" s="24">
        <v>30</v>
      </c>
      <c r="M496" s="24"/>
      <c r="N496" s="24"/>
      <c r="O496" s="24"/>
      <c r="P496" s="24">
        <f t="shared" si="65"/>
        <v>44</v>
      </c>
      <c r="Q496" s="41">
        <f t="shared" si="64"/>
        <v>44</v>
      </c>
      <c r="R496" s="42">
        <v>44</v>
      </c>
      <c r="T496" s="1">
        <v>2</v>
      </c>
      <c r="AD496" s="6">
        <v>13</v>
      </c>
      <c r="AE496" s="1">
        <v>13</v>
      </c>
      <c r="AI496" s="1">
        <v>5</v>
      </c>
      <c r="AO496" s="1">
        <v>28</v>
      </c>
      <c r="AT496" s="1">
        <v>4</v>
      </c>
      <c r="AU496" s="6">
        <v>12</v>
      </c>
      <c r="BD496" s="6">
        <v>2</v>
      </c>
    </row>
    <row r="497" spans="2:30" ht="8.25">
      <c r="B497" s="41">
        <f t="shared" si="66"/>
        <v>0</v>
      </c>
      <c r="E497" s="1">
        <v>2</v>
      </c>
      <c r="F497" s="1" t="s">
        <v>248</v>
      </c>
      <c r="J497" s="24"/>
      <c r="K497" s="24"/>
      <c r="L497" s="24">
        <v>2</v>
      </c>
      <c r="M497" s="24"/>
      <c r="N497" s="24"/>
      <c r="O497" s="24"/>
      <c r="P497" s="24">
        <f t="shared" si="65"/>
        <v>2</v>
      </c>
      <c r="Q497" s="41">
        <f t="shared" si="64"/>
        <v>2</v>
      </c>
      <c r="R497" s="42">
        <v>2</v>
      </c>
      <c r="T497" s="1">
        <v>2</v>
      </c>
      <c r="AD497" s="6">
        <v>2</v>
      </c>
    </row>
    <row r="498" spans="2:47" ht="8.25">
      <c r="B498" s="41">
        <f t="shared" si="66"/>
        <v>0</v>
      </c>
      <c r="E498" s="1">
        <v>2</v>
      </c>
      <c r="F498" s="1" t="s">
        <v>376</v>
      </c>
      <c r="J498" s="24">
        <v>2</v>
      </c>
      <c r="K498" s="24"/>
      <c r="L498" s="24"/>
      <c r="M498" s="24"/>
      <c r="N498" s="24"/>
      <c r="O498" s="24"/>
      <c r="P498" s="24">
        <f t="shared" si="65"/>
        <v>2</v>
      </c>
      <c r="Q498" s="41">
        <f t="shared" si="64"/>
        <v>2</v>
      </c>
      <c r="R498" s="42">
        <v>2</v>
      </c>
      <c r="AO498" s="1">
        <v>2</v>
      </c>
      <c r="AU498" s="6">
        <v>2</v>
      </c>
    </row>
    <row r="499" spans="2:41" ht="8.25">
      <c r="B499" s="41">
        <f t="shared" si="66"/>
        <v>0</v>
      </c>
      <c r="E499" s="1">
        <v>1</v>
      </c>
      <c r="F499" s="1" t="s">
        <v>339</v>
      </c>
      <c r="J499" s="24"/>
      <c r="K499" s="24"/>
      <c r="L499" s="24">
        <v>1</v>
      </c>
      <c r="M499" s="24"/>
      <c r="N499" s="24"/>
      <c r="O499" s="24"/>
      <c r="P499" s="24">
        <f t="shared" si="65"/>
        <v>1</v>
      </c>
      <c r="Q499" s="41">
        <f t="shared" si="64"/>
        <v>1</v>
      </c>
      <c r="R499" s="42">
        <v>1</v>
      </c>
      <c r="AD499" s="6">
        <v>1</v>
      </c>
      <c r="AI499" s="1">
        <v>1</v>
      </c>
      <c r="AO499" s="1">
        <v>1</v>
      </c>
    </row>
    <row r="500" spans="1:47" ht="8.25">
      <c r="A500" s="1" t="s">
        <v>375</v>
      </c>
      <c r="B500" s="41">
        <f t="shared" si="66"/>
        <v>3</v>
      </c>
      <c r="C500" s="1">
        <v>1</v>
      </c>
      <c r="D500" s="1">
        <v>2</v>
      </c>
      <c r="J500" s="24">
        <v>1</v>
      </c>
      <c r="K500" s="24"/>
      <c r="L500" s="24">
        <v>2</v>
      </c>
      <c r="M500" s="24"/>
      <c r="N500" s="24"/>
      <c r="O500" s="24"/>
      <c r="P500" s="24">
        <f t="shared" si="65"/>
        <v>3</v>
      </c>
      <c r="Q500" s="41">
        <f t="shared" si="64"/>
        <v>3</v>
      </c>
      <c r="R500" s="42">
        <v>3</v>
      </c>
      <c r="AD500" s="6">
        <v>2</v>
      </c>
      <c r="AE500" s="1">
        <v>2</v>
      </c>
      <c r="AO500" s="1">
        <v>1</v>
      </c>
      <c r="AU500" s="6">
        <v>1</v>
      </c>
    </row>
    <row r="501" spans="1:52" ht="8.25">
      <c r="A501" s="1" t="s">
        <v>283</v>
      </c>
      <c r="B501" s="41">
        <f t="shared" si="66"/>
        <v>17</v>
      </c>
      <c r="C501" s="1">
        <v>8</v>
      </c>
      <c r="D501" s="1">
        <v>9</v>
      </c>
      <c r="J501" s="24">
        <v>10</v>
      </c>
      <c r="K501" s="24"/>
      <c r="L501" s="24">
        <v>7</v>
      </c>
      <c r="M501" s="24"/>
      <c r="N501" s="24"/>
      <c r="O501" s="24"/>
      <c r="P501" s="24">
        <f t="shared" si="65"/>
        <v>17</v>
      </c>
      <c r="Q501" s="41">
        <f t="shared" si="64"/>
        <v>17</v>
      </c>
      <c r="R501" s="42">
        <v>9</v>
      </c>
      <c r="S501" s="42">
        <v>2</v>
      </c>
      <c r="T501" s="1">
        <v>5</v>
      </c>
      <c r="AD501" s="6">
        <v>8</v>
      </c>
      <c r="AE501" s="1">
        <v>5</v>
      </c>
      <c r="AJ501" s="1">
        <v>3</v>
      </c>
      <c r="AN501" s="1">
        <v>1</v>
      </c>
      <c r="AO501" s="1">
        <v>3</v>
      </c>
      <c r="AT501" s="1">
        <v>3</v>
      </c>
      <c r="AU501" s="6">
        <v>3</v>
      </c>
      <c r="AZ501" s="1">
        <v>2</v>
      </c>
    </row>
    <row r="502" spans="2:47" ht="8.25">
      <c r="B502" s="41">
        <f t="shared" si="66"/>
        <v>0</v>
      </c>
      <c r="E502" s="1">
        <v>2</v>
      </c>
      <c r="F502" s="1" t="s">
        <v>248</v>
      </c>
      <c r="J502" s="24">
        <v>2</v>
      </c>
      <c r="K502" s="24"/>
      <c r="L502" s="24"/>
      <c r="M502" s="24"/>
      <c r="N502" s="24"/>
      <c r="O502" s="24"/>
      <c r="P502" s="24">
        <f t="shared" si="65"/>
        <v>2</v>
      </c>
      <c r="Q502" s="41">
        <f t="shared" si="64"/>
        <v>2</v>
      </c>
      <c r="R502" s="42">
        <v>2</v>
      </c>
      <c r="S502" s="42">
        <v>2</v>
      </c>
      <c r="AU502" s="6">
        <v>2</v>
      </c>
    </row>
    <row r="503" spans="1:56" ht="8.25">
      <c r="A503" s="1" t="s">
        <v>284</v>
      </c>
      <c r="B503" s="41">
        <f t="shared" si="66"/>
        <v>10</v>
      </c>
      <c r="C503" s="1">
        <v>7</v>
      </c>
      <c r="D503" s="1">
        <v>3</v>
      </c>
      <c r="J503" s="24">
        <v>7</v>
      </c>
      <c r="K503" s="24"/>
      <c r="L503" s="24">
        <v>3</v>
      </c>
      <c r="M503" s="24"/>
      <c r="N503" s="24"/>
      <c r="O503" s="24"/>
      <c r="P503" s="24">
        <f t="shared" si="65"/>
        <v>10</v>
      </c>
      <c r="Q503" s="41">
        <f t="shared" si="64"/>
        <v>10</v>
      </c>
      <c r="R503" s="42">
        <v>6</v>
      </c>
      <c r="AD503" s="6">
        <v>1</v>
      </c>
      <c r="AL503" s="1">
        <v>3</v>
      </c>
      <c r="AO503" s="1">
        <v>7</v>
      </c>
      <c r="AT503" s="1">
        <v>5</v>
      </c>
      <c r="AZ503" s="1">
        <v>1</v>
      </c>
      <c r="BD503" s="6">
        <v>4</v>
      </c>
    </row>
    <row r="504" spans="1:56" ht="8.25">
      <c r="A504" s="1" t="s">
        <v>285</v>
      </c>
      <c r="B504" s="41">
        <f t="shared" si="66"/>
        <v>4</v>
      </c>
      <c r="C504" s="1">
        <v>4</v>
      </c>
      <c r="J504" s="24">
        <v>4</v>
      </c>
      <c r="K504" s="24"/>
      <c r="L504" s="24"/>
      <c r="M504" s="24"/>
      <c r="N504" s="24"/>
      <c r="O504" s="24"/>
      <c r="P504" s="24">
        <f t="shared" si="65"/>
        <v>4</v>
      </c>
      <c r="Q504" s="41">
        <f t="shared" si="64"/>
        <v>4</v>
      </c>
      <c r="R504" s="42">
        <v>4</v>
      </c>
      <c r="AH504" s="1">
        <v>2</v>
      </c>
      <c r="AO504" s="1">
        <v>1</v>
      </c>
      <c r="AT504" s="1">
        <v>1</v>
      </c>
      <c r="AU504" s="6">
        <v>1</v>
      </c>
      <c r="BD504" s="6">
        <v>1</v>
      </c>
    </row>
    <row r="505" spans="1:56" ht="8.25">
      <c r="A505" s="1" t="s">
        <v>286</v>
      </c>
      <c r="B505" s="41">
        <f t="shared" si="66"/>
        <v>19</v>
      </c>
      <c r="C505" s="1">
        <v>13</v>
      </c>
      <c r="D505" s="1">
        <v>6</v>
      </c>
      <c r="H505" s="1" t="s">
        <v>377</v>
      </c>
      <c r="I505" s="1">
        <v>1</v>
      </c>
      <c r="J505" s="24">
        <v>13</v>
      </c>
      <c r="K505" s="24"/>
      <c r="L505" s="24">
        <v>5</v>
      </c>
      <c r="M505" s="24"/>
      <c r="N505" s="24"/>
      <c r="O505" s="24"/>
      <c r="P505" s="24">
        <f t="shared" si="65"/>
        <v>18</v>
      </c>
      <c r="Q505" s="41">
        <f>SUM(H505:O505)</f>
        <v>19</v>
      </c>
      <c r="R505" s="42">
        <v>14</v>
      </c>
      <c r="AL505" s="1">
        <v>3</v>
      </c>
      <c r="AO505" s="1">
        <v>11</v>
      </c>
      <c r="AT505" s="1">
        <v>8</v>
      </c>
      <c r="AU505" s="6">
        <v>5</v>
      </c>
      <c r="BD505" s="6">
        <v>1</v>
      </c>
    </row>
    <row r="506" spans="1:56" ht="8.25">
      <c r="A506" s="33"/>
      <c r="B506" s="34">
        <f t="shared" si="66"/>
        <v>0</v>
      </c>
      <c r="C506" s="33"/>
      <c r="D506" s="33"/>
      <c r="E506" s="33">
        <v>4</v>
      </c>
      <c r="F506" s="33" t="s">
        <v>248</v>
      </c>
      <c r="G506" s="34"/>
      <c r="H506" s="33"/>
      <c r="I506" s="33"/>
      <c r="J506" s="35">
        <v>2</v>
      </c>
      <c r="K506" s="35"/>
      <c r="L506" s="35">
        <v>2</v>
      </c>
      <c r="M506" s="35"/>
      <c r="N506" s="35"/>
      <c r="O506" s="35"/>
      <c r="P506" s="35">
        <f t="shared" si="65"/>
        <v>4</v>
      </c>
      <c r="Q506" s="34">
        <f t="shared" si="64"/>
        <v>4</v>
      </c>
      <c r="R506" s="77">
        <v>4</v>
      </c>
      <c r="S506" s="77"/>
      <c r="T506" s="33">
        <v>4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7">
        <v>4</v>
      </c>
      <c r="AE506" s="33">
        <v>2</v>
      </c>
      <c r="AF506" s="33"/>
      <c r="AG506" s="33"/>
      <c r="AH506" s="33"/>
      <c r="AI506" s="33"/>
      <c r="AJ506" s="33"/>
      <c r="AK506" s="33"/>
      <c r="AL506" s="33"/>
      <c r="AM506" s="33"/>
      <c r="AN506" s="33"/>
      <c r="AO506" s="33">
        <v>4</v>
      </c>
      <c r="AP506" s="33"/>
      <c r="AQ506" s="33"/>
      <c r="AR506" s="33"/>
      <c r="AS506" s="33"/>
      <c r="AT506" s="33"/>
      <c r="AU506" s="37">
        <v>4</v>
      </c>
      <c r="AV506" s="33"/>
      <c r="AW506" s="33"/>
      <c r="AX506" s="33"/>
      <c r="AY506" s="33"/>
      <c r="AZ506" s="33"/>
      <c r="BA506" s="33"/>
      <c r="BB506" s="33"/>
      <c r="BC506" s="33"/>
      <c r="BD506" s="37"/>
    </row>
    <row r="507" spans="1:56" ht="8.25">
      <c r="A507" s="33" t="s">
        <v>287</v>
      </c>
      <c r="B507" s="34">
        <f t="shared" si="66"/>
        <v>10</v>
      </c>
      <c r="C507" s="33">
        <v>6</v>
      </c>
      <c r="D507" s="33">
        <v>4</v>
      </c>
      <c r="E507" s="33"/>
      <c r="F507" s="33"/>
      <c r="G507" s="34"/>
      <c r="H507" s="33"/>
      <c r="I507" s="33">
        <v>2</v>
      </c>
      <c r="J507" s="35">
        <v>4</v>
      </c>
      <c r="K507" s="35"/>
      <c r="L507" s="35">
        <v>4</v>
      </c>
      <c r="M507" s="35"/>
      <c r="N507" s="35"/>
      <c r="O507" s="35"/>
      <c r="P507" s="35">
        <f t="shared" si="65"/>
        <v>8</v>
      </c>
      <c r="Q507" s="34">
        <f t="shared" si="64"/>
        <v>10</v>
      </c>
      <c r="R507" s="77">
        <v>9</v>
      </c>
      <c r="S507" s="77"/>
      <c r="T507" s="33"/>
      <c r="U507" s="33"/>
      <c r="V507" s="33">
        <v>1</v>
      </c>
      <c r="W507" s="33"/>
      <c r="X507" s="33"/>
      <c r="Y507" s="33"/>
      <c r="Z507" s="33"/>
      <c r="AA507" s="33"/>
      <c r="AB507" s="33"/>
      <c r="AC507" s="33"/>
      <c r="AD507" s="37">
        <v>4</v>
      </c>
      <c r="AE507" s="33">
        <v>3</v>
      </c>
      <c r="AF507" s="33"/>
      <c r="AG507" s="33"/>
      <c r="AH507" s="33"/>
      <c r="AI507" s="33">
        <v>3</v>
      </c>
      <c r="AJ507" s="33"/>
      <c r="AK507" s="33"/>
      <c r="AL507" s="33">
        <v>2</v>
      </c>
      <c r="AM507" s="33"/>
      <c r="AN507" s="33"/>
      <c r="AO507" s="33">
        <v>2</v>
      </c>
      <c r="AP507" s="33"/>
      <c r="AQ507" s="33"/>
      <c r="AR507" s="33"/>
      <c r="AS507" s="33"/>
      <c r="AT507" s="33">
        <v>3</v>
      </c>
      <c r="AU507" s="37">
        <v>3</v>
      </c>
      <c r="AV507" s="33"/>
      <c r="AW507" s="33"/>
      <c r="AX507" s="33"/>
      <c r="AY507" s="33"/>
      <c r="AZ507" s="33"/>
      <c r="BA507" s="33"/>
      <c r="BB507" s="33"/>
      <c r="BC507" s="33"/>
      <c r="BD507" s="37">
        <v>3</v>
      </c>
    </row>
    <row r="508" spans="1:56" ht="8.25">
      <c r="A508" s="33"/>
      <c r="B508" s="34">
        <f t="shared" si="66"/>
        <v>0</v>
      </c>
      <c r="C508" s="33"/>
      <c r="D508" s="33"/>
      <c r="E508" s="33">
        <v>3</v>
      </c>
      <c r="F508" s="33" t="s">
        <v>339</v>
      </c>
      <c r="G508" s="34"/>
      <c r="H508" s="33"/>
      <c r="I508" s="33"/>
      <c r="J508" s="35">
        <v>3</v>
      </c>
      <c r="K508" s="35"/>
      <c r="L508" s="35"/>
      <c r="M508" s="35"/>
      <c r="N508" s="35"/>
      <c r="O508" s="35"/>
      <c r="P508" s="35">
        <f t="shared" si="65"/>
        <v>3</v>
      </c>
      <c r="Q508" s="34">
        <f t="shared" si="64"/>
        <v>3</v>
      </c>
      <c r="R508" s="77">
        <v>3</v>
      </c>
      <c r="S508" s="77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7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>
        <v>3</v>
      </c>
      <c r="AP508" s="33"/>
      <c r="AQ508" s="33"/>
      <c r="AR508" s="33"/>
      <c r="AS508" s="33"/>
      <c r="AT508" s="33"/>
      <c r="AU508" s="37">
        <v>3</v>
      </c>
      <c r="AV508" s="33"/>
      <c r="AW508" s="33"/>
      <c r="AX508" s="33"/>
      <c r="AY508" s="33"/>
      <c r="AZ508" s="33"/>
      <c r="BA508" s="33"/>
      <c r="BB508" s="33"/>
      <c r="BC508" s="33"/>
      <c r="BD508" s="37"/>
    </row>
    <row r="509" spans="1:56" ht="8.25">
      <c r="A509" s="1" t="s">
        <v>288</v>
      </c>
      <c r="B509" s="41">
        <f t="shared" si="66"/>
        <v>15</v>
      </c>
      <c r="C509" s="1">
        <v>4</v>
      </c>
      <c r="D509" s="1">
        <v>11</v>
      </c>
      <c r="J509" s="24">
        <v>6</v>
      </c>
      <c r="K509" s="24">
        <v>5</v>
      </c>
      <c r="L509" s="24">
        <v>4</v>
      </c>
      <c r="M509" s="24"/>
      <c r="N509" s="24"/>
      <c r="O509" s="24"/>
      <c r="P509" s="24">
        <f t="shared" si="65"/>
        <v>15</v>
      </c>
      <c r="Q509" s="41">
        <f t="shared" si="64"/>
        <v>15</v>
      </c>
      <c r="R509" s="42">
        <v>15</v>
      </c>
      <c r="T509" s="1">
        <v>7</v>
      </c>
      <c r="AD509" s="6">
        <v>9</v>
      </c>
      <c r="AE509" s="1">
        <v>7</v>
      </c>
      <c r="AL509" s="1">
        <v>1</v>
      </c>
      <c r="AO509" s="1">
        <v>4</v>
      </c>
      <c r="AZ509" s="1">
        <v>1</v>
      </c>
      <c r="BD509" s="6">
        <v>1</v>
      </c>
    </row>
    <row r="510" spans="2:52" ht="8.25">
      <c r="B510" s="41">
        <f t="shared" si="66"/>
        <v>0</v>
      </c>
      <c r="E510" s="1">
        <v>1</v>
      </c>
      <c r="F510" s="1" t="s">
        <v>339</v>
      </c>
      <c r="J510" s="24">
        <v>1</v>
      </c>
      <c r="K510" s="24"/>
      <c r="L510" s="24"/>
      <c r="M510" s="24"/>
      <c r="N510" s="24"/>
      <c r="O510" s="24"/>
      <c r="P510" s="24">
        <f t="shared" si="65"/>
        <v>1</v>
      </c>
      <c r="Q510" s="41">
        <f t="shared" si="64"/>
        <v>1</v>
      </c>
      <c r="R510" s="42">
        <v>1</v>
      </c>
      <c r="AZ510" s="1">
        <v>1</v>
      </c>
    </row>
    <row r="511" spans="1:41" ht="8.25">
      <c r="A511" s="1" t="s">
        <v>289</v>
      </c>
      <c r="B511" s="41">
        <f t="shared" si="66"/>
        <v>13</v>
      </c>
      <c r="C511" s="1">
        <v>1</v>
      </c>
      <c r="D511" s="1">
        <v>12</v>
      </c>
      <c r="J511" s="24"/>
      <c r="K511" s="24"/>
      <c r="L511" s="24">
        <v>13</v>
      </c>
      <c r="M511" s="24"/>
      <c r="N511" s="24"/>
      <c r="O511" s="24"/>
      <c r="P511" s="24">
        <f t="shared" si="65"/>
        <v>13</v>
      </c>
      <c r="Q511" s="41">
        <f t="shared" si="64"/>
        <v>13</v>
      </c>
      <c r="R511" s="42">
        <v>13</v>
      </c>
      <c r="AD511" s="6">
        <v>11</v>
      </c>
      <c r="AE511" s="1">
        <v>1</v>
      </c>
      <c r="AH511" s="1">
        <v>10</v>
      </c>
      <c r="AI511" s="1">
        <v>1</v>
      </c>
      <c r="AO511" s="1">
        <v>2</v>
      </c>
    </row>
    <row r="512" spans="1:47" ht="8.25">
      <c r="A512" s="1" t="s">
        <v>291</v>
      </c>
      <c r="B512" s="41">
        <f t="shared" si="66"/>
        <v>10</v>
      </c>
      <c r="C512" s="1">
        <v>6</v>
      </c>
      <c r="D512" s="1">
        <v>4</v>
      </c>
      <c r="J512" s="24">
        <v>9</v>
      </c>
      <c r="K512" s="24"/>
      <c r="L512" s="24">
        <v>1</v>
      </c>
      <c r="M512" s="24"/>
      <c r="N512" s="24"/>
      <c r="O512" s="24"/>
      <c r="P512" s="24">
        <f t="shared" si="65"/>
        <v>10</v>
      </c>
      <c r="Q512" s="41">
        <f t="shared" si="64"/>
        <v>10</v>
      </c>
      <c r="R512" s="42">
        <v>6</v>
      </c>
      <c r="T512" s="1">
        <v>3</v>
      </c>
      <c r="AB512" s="1">
        <v>1</v>
      </c>
      <c r="AD512" s="6">
        <v>3</v>
      </c>
      <c r="AI512" s="1">
        <v>1</v>
      </c>
      <c r="AO512" s="1">
        <v>1</v>
      </c>
      <c r="AT512" s="1">
        <v>5</v>
      </c>
      <c r="AU512" s="6">
        <v>4</v>
      </c>
    </row>
    <row r="513" spans="2:31" ht="8.25">
      <c r="B513" s="41">
        <f t="shared" si="66"/>
        <v>0</v>
      </c>
      <c r="E513" s="1">
        <v>2</v>
      </c>
      <c r="F513" s="1" t="s">
        <v>358</v>
      </c>
      <c r="J513" s="24">
        <v>2</v>
      </c>
      <c r="K513" s="24"/>
      <c r="L513" s="24"/>
      <c r="M513" s="24"/>
      <c r="N513" s="24"/>
      <c r="O513" s="24"/>
      <c r="P513" s="24">
        <f t="shared" si="65"/>
        <v>2</v>
      </c>
      <c r="Q513" s="41">
        <f t="shared" si="64"/>
        <v>2</v>
      </c>
      <c r="R513" s="42">
        <v>2</v>
      </c>
      <c r="AD513" s="6">
        <v>2</v>
      </c>
      <c r="AE513" s="1">
        <v>2</v>
      </c>
    </row>
    <row r="514" spans="2:17" ht="8.25">
      <c r="B514" s="41">
        <f t="shared" si="66"/>
        <v>0</v>
      </c>
      <c r="J514" s="24"/>
      <c r="K514" s="24"/>
      <c r="L514" s="24"/>
      <c r="M514" s="24"/>
      <c r="N514" s="24"/>
      <c r="O514" s="24"/>
      <c r="P514" s="24">
        <f t="shared" si="65"/>
        <v>0</v>
      </c>
      <c r="Q514" s="41">
        <f t="shared" si="64"/>
        <v>0</v>
      </c>
    </row>
    <row r="515" spans="1:56" ht="8.25">
      <c r="A515" s="1" t="s">
        <v>378</v>
      </c>
      <c r="B515" s="41">
        <f t="shared" si="66"/>
        <v>12</v>
      </c>
      <c r="C515" s="1">
        <v>8</v>
      </c>
      <c r="D515" s="1">
        <v>4</v>
      </c>
      <c r="I515" s="1">
        <v>1</v>
      </c>
      <c r="J515" s="24">
        <v>10</v>
      </c>
      <c r="K515" s="24"/>
      <c r="L515" s="24">
        <v>1</v>
      </c>
      <c r="M515" s="24"/>
      <c r="N515" s="24"/>
      <c r="O515" s="24"/>
      <c r="P515" s="24">
        <f t="shared" si="65"/>
        <v>11</v>
      </c>
      <c r="Q515" s="41">
        <f t="shared" si="64"/>
        <v>12</v>
      </c>
      <c r="R515" s="42">
        <v>8</v>
      </c>
      <c r="AD515" s="6">
        <v>2</v>
      </c>
      <c r="AO515" s="1">
        <v>4</v>
      </c>
      <c r="AT515" s="1">
        <v>5</v>
      </c>
      <c r="AU515" s="6">
        <v>4</v>
      </c>
      <c r="BD515" s="6">
        <v>5</v>
      </c>
    </row>
    <row r="516" spans="2:41" ht="8.25">
      <c r="B516" s="41">
        <f t="shared" si="66"/>
        <v>0</v>
      </c>
      <c r="E516" s="1">
        <v>2</v>
      </c>
      <c r="F516" s="1" t="s">
        <v>339</v>
      </c>
      <c r="J516" s="24"/>
      <c r="K516" s="24"/>
      <c r="L516" s="24">
        <v>2</v>
      </c>
      <c r="M516" s="24"/>
      <c r="N516" s="24"/>
      <c r="O516" s="24"/>
      <c r="P516" s="24">
        <f t="shared" si="65"/>
        <v>2</v>
      </c>
      <c r="Q516" s="41">
        <f t="shared" si="64"/>
        <v>2</v>
      </c>
      <c r="R516" s="42">
        <v>2</v>
      </c>
      <c r="AO516" s="1">
        <v>2</v>
      </c>
    </row>
    <row r="517" spans="1:56" ht="8.25">
      <c r="A517" s="1" t="s">
        <v>292</v>
      </c>
      <c r="B517" s="41">
        <f t="shared" si="66"/>
        <v>9</v>
      </c>
      <c r="C517" s="1">
        <v>4</v>
      </c>
      <c r="D517" s="1">
        <v>5</v>
      </c>
      <c r="H517" s="1">
        <v>2</v>
      </c>
      <c r="J517" s="24">
        <v>7</v>
      </c>
      <c r="K517" s="24"/>
      <c r="L517" s="24"/>
      <c r="M517" s="24"/>
      <c r="N517" s="24"/>
      <c r="O517" s="24"/>
      <c r="P517" s="24">
        <f t="shared" si="65"/>
        <v>7</v>
      </c>
      <c r="Q517" s="41">
        <f t="shared" si="64"/>
        <v>9</v>
      </c>
      <c r="R517" s="42">
        <v>8</v>
      </c>
      <c r="AE517" s="1">
        <v>1</v>
      </c>
      <c r="AO517" s="1">
        <v>4</v>
      </c>
      <c r="AT517" s="1">
        <v>4</v>
      </c>
      <c r="BD517" s="6">
        <v>3</v>
      </c>
    </row>
    <row r="518" spans="2:35" ht="8.25">
      <c r="B518" s="41">
        <f t="shared" si="66"/>
        <v>0</v>
      </c>
      <c r="E518" s="1">
        <v>2</v>
      </c>
      <c r="F518" s="1" t="s">
        <v>248</v>
      </c>
      <c r="J518" s="24">
        <v>2</v>
      </c>
      <c r="K518" s="24"/>
      <c r="L518" s="24"/>
      <c r="M518" s="24"/>
      <c r="N518" s="24"/>
      <c r="O518" s="24"/>
      <c r="P518" s="24">
        <f t="shared" si="65"/>
        <v>2</v>
      </c>
      <c r="Q518" s="41">
        <f t="shared" si="64"/>
        <v>2</v>
      </c>
      <c r="R518" s="42">
        <v>2</v>
      </c>
      <c r="T518" s="1">
        <v>2</v>
      </c>
      <c r="AD518" s="6">
        <v>2</v>
      </c>
      <c r="AE518" s="1">
        <v>2</v>
      </c>
      <c r="AI518" s="1">
        <v>2</v>
      </c>
    </row>
    <row r="519" spans="1:56" ht="8.25">
      <c r="A519" s="45" t="s">
        <v>293</v>
      </c>
      <c r="B519" s="41">
        <f t="shared" si="66"/>
        <v>23</v>
      </c>
      <c r="C519" s="1">
        <v>16</v>
      </c>
      <c r="D519" s="1">
        <v>7</v>
      </c>
      <c r="I519" s="1">
        <v>3</v>
      </c>
      <c r="J519" s="24">
        <v>18</v>
      </c>
      <c r="K519" s="24"/>
      <c r="L519" s="24">
        <v>2</v>
      </c>
      <c r="M519" s="24"/>
      <c r="N519" s="24"/>
      <c r="O519" s="24"/>
      <c r="P519" s="24">
        <f t="shared" si="65"/>
        <v>20</v>
      </c>
      <c r="Q519" s="41">
        <f t="shared" si="64"/>
        <v>23</v>
      </c>
      <c r="R519" s="42">
        <v>21</v>
      </c>
      <c r="T519" s="1">
        <v>1</v>
      </c>
      <c r="X519" s="1">
        <v>1</v>
      </c>
      <c r="AL519" s="1">
        <v>6</v>
      </c>
      <c r="AO519" s="1">
        <v>7</v>
      </c>
      <c r="AT519" s="1">
        <v>9</v>
      </c>
      <c r="AU519" s="6">
        <v>2</v>
      </c>
      <c r="BD519" s="6">
        <v>9</v>
      </c>
    </row>
    <row r="520" spans="2:31" ht="8.25">
      <c r="B520" s="41">
        <f t="shared" si="66"/>
        <v>0</v>
      </c>
      <c r="E520" s="1">
        <v>2</v>
      </c>
      <c r="F520" s="1" t="s">
        <v>247</v>
      </c>
      <c r="J520" s="24">
        <v>2</v>
      </c>
      <c r="K520" s="24"/>
      <c r="L520" s="24"/>
      <c r="M520" s="24"/>
      <c r="N520" s="24"/>
      <c r="O520" s="24"/>
      <c r="P520" s="24">
        <f t="shared" si="65"/>
        <v>2</v>
      </c>
      <c r="Q520" s="41">
        <f t="shared" si="64"/>
        <v>2</v>
      </c>
      <c r="R520" s="42">
        <v>2</v>
      </c>
      <c r="AE520" s="1">
        <v>2</v>
      </c>
    </row>
    <row r="521" spans="1:56" ht="8.25">
      <c r="A521" s="1" t="s">
        <v>294</v>
      </c>
      <c r="B521" s="41">
        <f t="shared" si="66"/>
        <v>15</v>
      </c>
      <c r="C521" s="1">
        <v>11</v>
      </c>
      <c r="D521" s="1">
        <v>4</v>
      </c>
      <c r="H521" s="1">
        <v>3</v>
      </c>
      <c r="J521" s="24">
        <v>10</v>
      </c>
      <c r="K521" s="24"/>
      <c r="L521" s="24">
        <v>2</v>
      </c>
      <c r="M521" s="24"/>
      <c r="N521" s="24"/>
      <c r="O521" s="24"/>
      <c r="P521" s="24">
        <f t="shared" si="65"/>
        <v>12</v>
      </c>
      <c r="Q521" s="41">
        <f t="shared" si="64"/>
        <v>15</v>
      </c>
      <c r="R521" s="42">
        <v>14</v>
      </c>
      <c r="S521" s="42">
        <v>1</v>
      </c>
      <c r="AO521" s="1">
        <v>7</v>
      </c>
      <c r="AT521" s="1">
        <v>4</v>
      </c>
      <c r="AU521" s="6">
        <v>6</v>
      </c>
      <c r="BD521" s="6">
        <v>3</v>
      </c>
    </row>
    <row r="522" spans="2:31" ht="8.25">
      <c r="B522" s="41">
        <f t="shared" si="66"/>
        <v>0</v>
      </c>
      <c r="E522" s="1">
        <v>2</v>
      </c>
      <c r="F522" s="1" t="s">
        <v>343</v>
      </c>
      <c r="J522" s="24">
        <v>2</v>
      </c>
      <c r="K522" s="24"/>
      <c r="L522" s="24"/>
      <c r="M522" s="24"/>
      <c r="N522" s="24"/>
      <c r="O522" s="24"/>
      <c r="P522" s="24">
        <f t="shared" si="65"/>
        <v>2</v>
      </c>
      <c r="Q522" s="41">
        <f t="shared" si="64"/>
        <v>2</v>
      </c>
      <c r="R522" s="42">
        <v>2</v>
      </c>
      <c r="AD522" s="6">
        <v>2</v>
      </c>
      <c r="AE522" s="1">
        <v>2</v>
      </c>
    </row>
    <row r="523" spans="1:17" ht="8.25">
      <c r="A523" s="45"/>
      <c r="B523" s="41">
        <f t="shared" si="66"/>
        <v>0</v>
      </c>
      <c r="J523" s="24"/>
      <c r="K523" s="24"/>
      <c r="L523" s="24"/>
      <c r="M523" s="24"/>
      <c r="N523" s="24"/>
      <c r="O523" s="24"/>
      <c r="P523" s="24">
        <f t="shared" si="65"/>
        <v>0</v>
      </c>
      <c r="Q523" s="41">
        <f t="shared" si="64"/>
        <v>0</v>
      </c>
    </row>
    <row r="524" spans="1:47" ht="8.25">
      <c r="A524" s="1" t="s">
        <v>295</v>
      </c>
      <c r="B524" s="41">
        <f t="shared" si="66"/>
        <v>9</v>
      </c>
      <c r="C524" s="1">
        <v>5</v>
      </c>
      <c r="D524" s="1">
        <v>4</v>
      </c>
      <c r="J524" s="24">
        <v>5</v>
      </c>
      <c r="K524" s="24"/>
      <c r="L524" s="24">
        <v>4</v>
      </c>
      <c r="M524" s="24"/>
      <c r="N524" s="24"/>
      <c r="O524" s="24"/>
      <c r="P524" s="24">
        <f t="shared" si="65"/>
        <v>9</v>
      </c>
      <c r="Q524" s="41">
        <f t="shared" si="64"/>
        <v>9</v>
      </c>
      <c r="R524" s="42">
        <v>9</v>
      </c>
      <c r="AO524" s="1">
        <v>3</v>
      </c>
      <c r="AT524" s="1">
        <v>1</v>
      </c>
      <c r="AU524" s="6">
        <v>5</v>
      </c>
    </row>
    <row r="525" spans="2:17" ht="8.25">
      <c r="B525" s="41">
        <f t="shared" si="66"/>
        <v>0</v>
      </c>
      <c r="J525" s="24"/>
      <c r="K525" s="24"/>
      <c r="L525" s="24"/>
      <c r="M525" s="24"/>
      <c r="N525" s="24"/>
      <c r="O525" s="24"/>
      <c r="P525" s="24">
        <f t="shared" si="65"/>
        <v>0</v>
      </c>
      <c r="Q525" s="41">
        <f t="shared" si="64"/>
        <v>0</v>
      </c>
    </row>
    <row r="526" spans="1:56" ht="8.25">
      <c r="A526" s="1" t="s">
        <v>83</v>
      </c>
      <c r="B526" s="41">
        <f t="shared" si="66"/>
        <v>12</v>
      </c>
      <c r="C526" s="1">
        <v>10</v>
      </c>
      <c r="D526" s="1">
        <v>2</v>
      </c>
      <c r="H526" s="1">
        <v>2</v>
      </c>
      <c r="J526" s="24">
        <v>10</v>
      </c>
      <c r="K526" s="24"/>
      <c r="L526" s="24"/>
      <c r="M526" s="24"/>
      <c r="N526" s="24"/>
      <c r="O526" s="24"/>
      <c r="P526" s="24">
        <f t="shared" si="65"/>
        <v>10</v>
      </c>
      <c r="Q526" s="41">
        <f t="shared" si="64"/>
        <v>12</v>
      </c>
      <c r="R526" s="42">
        <v>12</v>
      </c>
      <c r="AD526" s="6">
        <v>3</v>
      </c>
      <c r="AO526" s="1">
        <v>3</v>
      </c>
      <c r="AT526" s="1">
        <v>6</v>
      </c>
      <c r="BD526" s="6">
        <v>4</v>
      </c>
    </row>
    <row r="527" spans="1:17" ht="8.25">
      <c r="A527" s="46" t="s">
        <v>51</v>
      </c>
      <c r="B527" s="41">
        <f t="shared" si="66"/>
        <v>0</v>
      </c>
      <c r="J527" s="24"/>
      <c r="K527" s="24"/>
      <c r="L527" s="24"/>
      <c r="M527" s="24"/>
      <c r="N527" s="24"/>
      <c r="O527" s="24"/>
      <c r="P527" s="24">
        <f t="shared" si="65"/>
        <v>0</v>
      </c>
      <c r="Q527" s="41">
        <f t="shared" si="64"/>
        <v>0</v>
      </c>
    </row>
    <row r="528" spans="1:56" ht="8.25">
      <c r="A528" s="46"/>
      <c r="B528" s="48">
        <f>SUM(B464:B527)</f>
        <v>672</v>
      </c>
      <c r="C528" s="46">
        <f>SUM(C464:C527)</f>
        <v>252</v>
      </c>
      <c r="D528" s="46">
        <f>SUM(D464:D527)</f>
        <v>420</v>
      </c>
      <c r="E528" s="46">
        <f>SUM(E464:E527)</f>
        <v>55</v>
      </c>
      <c r="F528" s="30"/>
      <c r="G528" s="48">
        <f>B528+E528</f>
        <v>727</v>
      </c>
      <c r="H528" s="1">
        <f aca="true" t="shared" si="67" ref="H528:R528">SUM(H464:H527)</f>
        <v>17</v>
      </c>
      <c r="I528" s="1">
        <f t="shared" si="67"/>
        <v>14</v>
      </c>
      <c r="J528" s="1">
        <f t="shared" si="67"/>
        <v>319</v>
      </c>
      <c r="K528" s="1">
        <f t="shared" si="67"/>
        <v>11</v>
      </c>
      <c r="L528" s="1">
        <f t="shared" si="67"/>
        <v>312</v>
      </c>
      <c r="M528" s="1">
        <f t="shared" si="67"/>
        <v>0</v>
      </c>
      <c r="N528" s="1">
        <f t="shared" si="67"/>
        <v>54</v>
      </c>
      <c r="O528" s="1">
        <f t="shared" si="67"/>
        <v>0</v>
      </c>
      <c r="P528" s="1">
        <f t="shared" si="67"/>
        <v>696</v>
      </c>
      <c r="Q528" s="48">
        <f t="shared" si="67"/>
        <v>727</v>
      </c>
      <c r="R528" s="42">
        <f t="shared" si="67"/>
        <v>643</v>
      </c>
      <c r="T528" s="1">
        <f aca="true" t="shared" si="68" ref="T528:BD528">SUM(T464:T527)</f>
        <v>51</v>
      </c>
      <c r="U528" s="1">
        <f t="shared" si="68"/>
        <v>0</v>
      </c>
      <c r="V528" s="1">
        <f t="shared" si="68"/>
        <v>1</v>
      </c>
      <c r="W528" s="1">
        <f t="shared" si="68"/>
        <v>4</v>
      </c>
      <c r="X528" s="1">
        <f t="shared" si="68"/>
        <v>7</v>
      </c>
      <c r="Y528" s="1">
        <f t="shared" si="68"/>
        <v>0</v>
      </c>
      <c r="Z528" s="1">
        <f t="shared" si="68"/>
        <v>1</v>
      </c>
      <c r="AA528" s="1">
        <f t="shared" si="68"/>
        <v>0</v>
      </c>
      <c r="AB528" s="1">
        <f t="shared" si="68"/>
        <v>3</v>
      </c>
      <c r="AC528" s="1">
        <f t="shared" si="68"/>
        <v>1</v>
      </c>
      <c r="AD528" s="6">
        <f t="shared" si="68"/>
        <v>199</v>
      </c>
      <c r="AE528" s="1">
        <f t="shared" si="68"/>
        <v>238</v>
      </c>
      <c r="AF528" s="1">
        <f t="shared" si="68"/>
        <v>3</v>
      </c>
      <c r="AG528" s="1">
        <f t="shared" si="68"/>
        <v>0</v>
      </c>
      <c r="AH528" s="1">
        <f t="shared" si="68"/>
        <v>16</v>
      </c>
      <c r="AI528" s="1">
        <f t="shared" si="68"/>
        <v>40</v>
      </c>
      <c r="AJ528" s="1">
        <f t="shared" si="68"/>
        <v>11</v>
      </c>
      <c r="AK528" s="1">
        <f t="shared" si="68"/>
        <v>0</v>
      </c>
      <c r="AL528" s="1">
        <f t="shared" si="68"/>
        <v>24</v>
      </c>
      <c r="AM528" s="1">
        <f t="shared" si="68"/>
        <v>0</v>
      </c>
      <c r="AN528" s="1">
        <f t="shared" si="68"/>
        <v>1</v>
      </c>
      <c r="AO528" s="1">
        <f t="shared" si="68"/>
        <v>260</v>
      </c>
      <c r="AP528" s="1">
        <f t="shared" si="68"/>
        <v>2</v>
      </c>
      <c r="AQ528" s="1">
        <f t="shared" si="68"/>
        <v>0</v>
      </c>
      <c r="AR528" s="1">
        <f t="shared" si="68"/>
        <v>0</v>
      </c>
      <c r="AS528" s="1">
        <f t="shared" si="68"/>
        <v>0</v>
      </c>
      <c r="AT528" s="1">
        <f t="shared" si="68"/>
        <v>144</v>
      </c>
      <c r="AU528" s="6">
        <f t="shared" si="68"/>
        <v>140</v>
      </c>
      <c r="AV528" s="1">
        <f t="shared" si="68"/>
        <v>0</v>
      </c>
      <c r="AW528" s="1">
        <f t="shared" si="68"/>
        <v>0</v>
      </c>
      <c r="AX528" s="1">
        <f t="shared" si="68"/>
        <v>0</v>
      </c>
      <c r="AY528" s="1">
        <f t="shared" si="68"/>
        <v>1</v>
      </c>
      <c r="AZ528" s="1">
        <f t="shared" si="68"/>
        <v>9</v>
      </c>
      <c r="BA528" s="1">
        <f t="shared" si="68"/>
        <v>0</v>
      </c>
      <c r="BB528" s="1">
        <f t="shared" si="68"/>
        <v>2</v>
      </c>
      <c r="BC528" s="1">
        <f t="shared" si="68"/>
        <v>0</v>
      </c>
      <c r="BD528" s="1">
        <f t="shared" si="68"/>
        <v>55</v>
      </c>
    </row>
    <row r="529" spans="1:56" ht="8.25">
      <c r="A529" s="86" t="s">
        <v>74</v>
      </c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</row>
    <row r="530" spans="1:56" ht="8.25">
      <c r="A530" s="1" t="s">
        <v>379</v>
      </c>
      <c r="B530" s="41">
        <f>C530+D530</f>
        <v>24</v>
      </c>
      <c r="C530" s="38">
        <v>16</v>
      </c>
      <c r="D530" s="38">
        <v>8</v>
      </c>
      <c r="E530" s="38"/>
      <c r="F530" s="11"/>
      <c r="H530" s="38">
        <v>3</v>
      </c>
      <c r="I530" s="38">
        <v>1</v>
      </c>
      <c r="J530" s="24">
        <v>12</v>
      </c>
      <c r="K530" s="24"/>
      <c r="L530" s="24">
        <v>8</v>
      </c>
      <c r="M530" s="24"/>
      <c r="N530" s="24"/>
      <c r="O530" s="24"/>
      <c r="P530" s="24">
        <f aca="true" t="shared" si="69" ref="P530:P543">SUM(J530:O530)</f>
        <v>20</v>
      </c>
      <c r="Q530" s="41">
        <f>SUM(H530:O530)</f>
        <v>24</v>
      </c>
      <c r="R530" s="42">
        <v>21</v>
      </c>
      <c r="T530" s="38">
        <v>1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6">
        <v>3</v>
      </c>
      <c r="AE530" s="38">
        <v>1</v>
      </c>
      <c r="AF530" s="38"/>
      <c r="AG530" s="38"/>
      <c r="AH530" s="38"/>
      <c r="AI530" s="38"/>
      <c r="AJ530" s="38"/>
      <c r="AK530" s="38"/>
      <c r="AL530" s="38">
        <v>2</v>
      </c>
      <c r="AM530" s="38"/>
      <c r="AN530" s="38"/>
      <c r="AO530" s="38">
        <v>11</v>
      </c>
      <c r="AP530" s="38"/>
      <c r="AQ530" s="38"/>
      <c r="AR530" s="38"/>
      <c r="AS530" s="38"/>
      <c r="AT530" s="38">
        <v>9</v>
      </c>
      <c r="AU530" s="6">
        <v>3</v>
      </c>
      <c r="AV530" s="38"/>
      <c r="AW530" s="38"/>
      <c r="AX530" s="38"/>
      <c r="AY530" s="38"/>
      <c r="AZ530" s="38"/>
      <c r="BA530" s="38"/>
      <c r="BB530" s="38"/>
      <c r="BC530" s="38"/>
      <c r="BD530" s="6">
        <v>5</v>
      </c>
    </row>
    <row r="531" spans="2:31" ht="8.25">
      <c r="B531" s="41">
        <f aca="true" t="shared" si="70" ref="B531:B564">C531+D531</f>
        <v>0</v>
      </c>
      <c r="E531" s="1">
        <v>4</v>
      </c>
      <c r="F531" s="1" t="s">
        <v>248</v>
      </c>
      <c r="J531" s="24">
        <v>4</v>
      </c>
      <c r="K531" s="24"/>
      <c r="L531" s="24"/>
      <c r="M531" s="24"/>
      <c r="N531" s="24"/>
      <c r="O531" s="24"/>
      <c r="P531" s="24">
        <f t="shared" si="69"/>
        <v>4</v>
      </c>
      <c r="Q531" s="41">
        <f>SUM(H531:O531)</f>
        <v>4</v>
      </c>
      <c r="R531" s="42">
        <v>4</v>
      </c>
      <c r="AD531" s="6">
        <v>4</v>
      </c>
      <c r="AE531" s="1">
        <v>4</v>
      </c>
    </row>
    <row r="532" spans="2:47" ht="8.25">
      <c r="B532" s="41">
        <f t="shared" si="70"/>
        <v>0</v>
      </c>
      <c r="E532" s="1">
        <v>1</v>
      </c>
      <c r="F532" s="1" t="s">
        <v>317</v>
      </c>
      <c r="J532" s="24"/>
      <c r="K532" s="24"/>
      <c r="L532" s="24">
        <v>1</v>
      </c>
      <c r="M532" s="24"/>
      <c r="N532" s="24"/>
      <c r="O532" s="24"/>
      <c r="P532" s="24">
        <f t="shared" si="69"/>
        <v>1</v>
      </c>
      <c r="Q532" s="41">
        <f aca="true" t="shared" si="71" ref="Q532:Q565">SUM(H532:O532)</f>
        <v>1</v>
      </c>
      <c r="R532" s="42">
        <v>1</v>
      </c>
      <c r="T532" s="1">
        <v>1</v>
      </c>
      <c r="AD532" s="6">
        <v>1</v>
      </c>
      <c r="AE532" s="1">
        <v>1</v>
      </c>
      <c r="AU532" s="6">
        <v>1</v>
      </c>
    </row>
    <row r="533" spans="1:56" ht="8.25">
      <c r="A533" s="1" t="s">
        <v>218</v>
      </c>
      <c r="B533" s="41">
        <f t="shared" si="70"/>
        <v>20</v>
      </c>
      <c r="C533" s="1">
        <v>17</v>
      </c>
      <c r="D533" s="1">
        <v>3</v>
      </c>
      <c r="H533" s="1">
        <v>4</v>
      </c>
      <c r="I533" s="1">
        <v>6</v>
      </c>
      <c r="J533" s="24">
        <v>8</v>
      </c>
      <c r="K533" s="24"/>
      <c r="L533" s="24">
        <v>2</v>
      </c>
      <c r="M533" s="24"/>
      <c r="N533" s="24"/>
      <c r="O533" s="24"/>
      <c r="P533" s="24">
        <f t="shared" si="69"/>
        <v>10</v>
      </c>
      <c r="Q533" s="41">
        <f t="shared" si="71"/>
        <v>20</v>
      </c>
      <c r="R533" s="42">
        <v>20</v>
      </c>
      <c r="S533" s="42">
        <v>1</v>
      </c>
      <c r="T533" s="1">
        <v>1</v>
      </c>
      <c r="AD533" s="6">
        <v>1</v>
      </c>
      <c r="AE533" s="1">
        <v>3</v>
      </c>
      <c r="AJ533" s="1">
        <v>3</v>
      </c>
      <c r="AL533" s="1">
        <v>3</v>
      </c>
      <c r="AO533" s="1">
        <v>3</v>
      </c>
      <c r="AT533" s="1">
        <v>7</v>
      </c>
      <c r="AZ533" s="1">
        <v>2</v>
      </c>
      <c r="BD533" s="6">
        <v>6</v>
      </c>
    </row>
    <row r="534" spans="1:56" ht="8.25">
      <c r="A534" s="1" t="s">
        <v>159</v>
      </c>
      <c r="B534" s="41">
        <f t="shared" si="70"/>
        <v>26</v>
      </c>
      <c r="C534" s="1">
        <v>11</v>
      </c>
      <c r="D534" s="1">
        <v>15</v>
      </c>
      <c r="J534" s="24">
        <v>16</v>
      </c>
      <c r="K534" s="24"/>
      <c r="L534" s="24">
        <v>2</v>
      </c>
      <c r="M534" s="24"/>
      <c r="N534" s="24">
        <v>8</v>
      </c>
      <c r="O534" s="24"/>
      <c r="P534" s="24">
        <f t="shared" si="69"/>
        <v>26</v>
      </c>
      <c r="Q534" s="41">
        <f t="shared" si="71"/>
        <v>26</v>
      </c>
      <c r="R534" s="42">
        <v>26</v>
      </c>
      <c r="T534" s="1">
        <v>1</v>
      </c>
      <c r="AD534" s="6">
        <v>10</v>
      </c>
      <c r="AE534" s="1">
        <v>9</v>
      </c>
      <c r="AI534" s="1">
        <v>2</v>
      </c>
      <c r="AO534" s="1">
        <v>17</v>
      </c>
      <c r="AT534" s="1">
        <v>6</v>
      </c>
      <c r="AU534" s="6">
        <v>5</v>
      </c>
      <c r="AZ534" s="1">
        <v>1</v>
      </c>
      <c r="BD534" s="6">
        <v>4</v>
      </c>
    </row>
    <row r="535" spans="1:56" ht="8.25">
      <c r="A535" s="1" t="s">
        <v>160</v>
      </c>
      <c r="B535" s="41">
        <f t="shared" si="70"/>
        <v>20</v>
      </c>
      <c r="C535" s="1">
        <v>10</v>
      </c>
      <c r="D535" s="1">
        <v>10</v>
      </c>
      <c r="H535" s="1">
        <v>2</v>
      </c>
      <c r="I535" s="1">
        <v>2</v>
      </c>
      <c r="J535" s="24">
        <v>12</v>
      </c>
      <c r="K535" s="24">
        <v>1</v>
      </c>
      <c r="L535" s="24">
        <v>2</v>
      </c>
      <c r="M535" s="24"/>
      <c r="N535" s="24"/>
      <c r="O535" s="24"/>
      <c r="P535" s="24">
        <f t="shared" si="69"/>
        <v>15</v>
      </c>
      <c r="Q535" s="41">
        <f t="shared" si="71"/>
        <v>19</v>
      </c>
      <c r="R535" s="42">
        <v>19</v>
      </c>
      <c r="S535" s="42" t="s">
        <v>144</v>
      </c>
      <c r="T535" s="1">
        <v>7</v>
      </c>
      <c r="V535" s="1">
        <v>1</v>
      </c>
      <c r="X535" s="1">
        <v>1</v>
      </c>
      <c r="AD535" s="6">
        <v>5</v>
      </c>
      <c r="AE535" s="1">
        <v>1</v>
      </c>
      <c r="AL535" s="1">
        <v>6</v>
      </c>
      <c r="AO535" s="1">
        <v>6</v>
      </c>
      <c r="AT535" s="1">
        <v>4</v>
      </c>
      <c r="AU535" s="6">
        <v>3</v>
      </c>
      <c r="BD535" s="6">
        <v>6</v>
      </c>
    </row>
    <row r="536" spans="1:56" ht="8.25">
      <c r="A536" s="1" t="s">
        <v>119</v>
      </c>
      <c r="B536" s="41">
        <f t="shared" si="70"/>
        <v>34</v>
      </c>
      <c r="C536" s="1">
        <v>11</v>
      </c>
      <c r="D536" s="1">
        <v>23</v>
      </c>
      <c r="J536" s="24">
        <v>15</v>
      </c>
      <c r="K536" s="24"/>
      <c r="L536" s="24">
        <v>20</v>
      </c>
      <c r="M536" s="24"/>
      <c r="N536" s="24"/>
      <c r="O536" s="24"/>
      <c r="P536" s="24">
        <f t="shared" si="69"/>
        <v>35</v>
      </c>
      <c r="Q536" s="41">
        <f t="shared" si="71"/>
        <v>35</v>
      </c>
      <c r="R536" s="42">
        <v>34</v>
      </c>
      <c r="T536" s="1">
        <v>5</v>
      </c>
      <c r="AD536" s="6">
        <v>18</v>
      </c>
      <c r="AE536" s="1">
        <v>6</v>
      </c>
      <c r="AH536" s="1">
        <v>2</v>
      </c>
      <c r="AO536" s="1">
        <v>19</v>
      </c>
      <c r="AT536" s="1">
        <v>6</v>
      </c>
      <c r="AU536" s="6">
        <v>8</v>
      </c>
      <c r="AZ536" s="1">
        <v>4</v>
      </c>
      <c r="BD536" s="6">
        <v>1</v>
      </c>
    </row>
    <row r="537" spans="2:31" ht="8.25">
      <c r="B537" s="41">
        <f t="shared" si="70"/>
        <v>0</v>
      </c>
      <c r="E537" s="1">
        <v>1</v>
      </c>
      <c r="F537" s="1" t="s">
        <v>315</v>
      </c>
      <c r="J537" s="24">
        <v>1</v>
      </c>
      <c r="K537" s="24"/>
      <c r="L537" s="24"/>
      <c r="M537" s="24"/>
      <c r="N537" s="24"/>
      <c r="O537" s="24"/>
      <c r="P537" s="24">
        <f t="shared" si="69"/>
        <v>1</v>
      </c>
      <c r="Q537" s="41">
        <f t="shared" si="71"/>
        <v>1</v>
      </c>
      <c r="R537" s="42">
        <v>1</v>
      </c>
      <c r="AD537" s="6">
        <v>1</v>
      </c>
      <c r="AE537" s="1">
        <v>1</v>
      </c>
    </row>
    <row r="538" spans="1:56" ht="8.25">
      <c r="A538" s="1" t="s">
        <v>380</v>
      </c>
      <c r="B538" s="41">
        <f t="shared" si="70"/>
        <v>26</v>
      </c>
      <c r="C538" s="1">
        <v>13</v>
      </c>
      <c r="D538" s="1">
        <v>13</v>
      </c>
      <c r="H538" s="1">
        <v>4</v>
      </c>
      <c r="I538" s="1">
        <v>1</v>
      </c>
      <c r="J538" s="24">
        <v>13</v>
      </c>
      <c r="K538" s="24"/>
      <c r="L538" s="24">
        <v>3</v>
      </c>
      <c r="M538" s="24"/>
      <c r="N538" s="24">
        <v>5</v>
      </c>
      <c r="O538" s="24"/>
      <c r="P538" s="24">
        <f t="shared" si="69"/>
        <v>21</v>
      </c>
      <c r="Q538" s="41">
        <f t="shared" si="71"/>
        <v>26</v>
      </c>
      <c r="R538" s="42">
        <v>26</v>
      </c>
      <c r="AD538" s="6">
        <v>2</v>
      </c>
      <c r="AE538" s="1">
        <v>2</v>
      </c>
      <c r="AI538" s="1">
        <v>1</v>
      </c>
      <c r="AJ538" s="1">
        <v>1</v>
      </c>
      <c r="AL538" s="1">
        <v>1</v>
      </c>
      <c r="AO538" s="1">
        <v>13</v>
      </c>
      <c r="AT538" s="1">
        <v>7</v>
      </c>
      <c r="AU538" s="6">
        <v>4</v>
      </c>
      <c r="AZ538" s="1">
        <v>1</v>
      </c>
      <c r="BD538" s="6">
        <v>6</v>
      </c>
    </row>
    <row r="539" spans="1:56" ht="8.25">
      <c r="A539" s="1" t="s">
        <v>219</v>
      </c>
      <c r="B539" s="41">
        <f t="shared" si="70"/>
        <v>15</v>
      </c>
      <c r="C539" s="1">
        <v>11</v>
      </c>
      <c r="D539" s="1">
        <v>4</v>
      </c>
      <c r="H539" s="1">
        <v>1</v>
      </c>
      <c r="J539" s="24">
        <v>11</v>
      </c>
      <c r="K539" s="24"/>
      <c r="L539" s="24">
        <v>3</v>
      </c>
      <c r="M539" s="24"/>
      <c r="N539" s="24"/>
      <c r="O539" s="24"/>
      <c r="P539" s="24">
        <f t="shared" si="69"/>
        <v>14</v>
      </c>
      <c r="Q539" s="41">
        <f t="shared" si="71"/>
        <v>15</v>
      </c>
      <c r="R539" s="42">
        <v>15</v>
      </c>
      <c r="AJ539" s="1">
        <v>1</v>
      </c>
      <c r="AL539" s="1">
        <v>1</v>
      </c>
      <c r="AO539" s="1">
        <v>3</v>
      </c>
      <c r="AT539" s="1">
        <v>11</v>
      </c>
      <c r="BD539" s="6">
        <v>6</v>
      </c>
    </row>
    <row r="540" spans="1:56" ht="8.25">
      <c r="A540" s="1" t="s">
        <v>296</v>
      </c>
      <c r="B540" s="41">
        <f t="shared" si="70"/>
        <v>25</v>
      </c>
      <c r="C540" s="1">
        <v>8</v>
      </c>
      <c r="D540" s="1">
        <v>17</v>
      </c>
      <c r="H540" s="1">
        <v>2</v>
      </c>
      <c r="I540" s="1">
        <v>2</v>
      </c>
      <c r="J540" s="24">
        <v>14</v>
      </c>
      <c r="K540" s="24"/>
      <c r="L540" s="24">
        <v>7</v>
      </c>
      <c r="M540" s="24"/>
      <c r="N540" s="24"/>
      <c r="O540" s="24"/>
      <c r="P540" s="24">
        <f t="shared" si="69"/>
        <v>21</v>
      </c>
      <c r="Q540" s="41">
        <f t="shared" si="71"/>
        <v>25</v>
      </c>
      <c r="R540" s="42">
        <v>24</v>
      </c>
      <c r="T540" s="1">
        <v>2</v>
      </c>
      <c r="AD540" s="6">
        <v>1</v>
      </c>
      <c r="AE540" s="1">
        <v>2</v>
      </c>
      <c r="AJ540" s="1">
        <v>1</v>
      </c>
      <c r="AL540" s="1">
        <v>3</v>
      </c>
      <c r="AO540" s="1">
        <v>16</v>
      </c>
      <c r="AT540" s="1">
        <v>4</v>
      </c>
      <c r="AU540" s="6">
        <v>3</v>
      </c>
      <c r="BD540" s="6">
        <v>1</v>
      </c>
    </row>
    <row r="541" spans="1:56" ht="8.25">
      <c r="A541" s="1" t="s">
        <v>381</v>
      </c>
      <c r="B541" s="41">
        <f t="shared" si="70"/>
        <v>9</v>
      </c>
      <c r="C541" s="1">
        <v>4</v>
      </c>
      <c r="D541" s="1">
        <v>5</v>
      </c>
      <c r="H541" s="1">
        <v>3</v>
      </c>
      <c r="I541" s="1">
        <v>6</v>
      </c>
      <c r="J541" s="24"/>
      <c r="K541" s="24"/>
      <c r="L541" s="24"/>
      <c r="M541" s="24"/>
      <c r="N541" s="24"/>
      <c r="O541" s="24"/>
      <c r="P541" s="24">
        <f t="shared" si="69"/>
        <v>0</v>
      </c>
      <c r="Q541" s="41">
        <f t="shared" si="71"/>
        <v>9</v>
      </c>
      <c r="R541" s="42">
        <v>9</v>
      </c>
      <c r="AE541" s="1">
        <v>1</v>
      </c>
      <c r="AU541" s="6">
        <v>8</v>
      </c>
      <c r="BD541" s="6">
        <v>9</v>
      </c>
    </row>
    <row r="542" spans="1:56" ht="13.5" customHeight="1">
      <c r="A542" s="1" t="s">
        <v>382</v>
      </c>
      <c r="B542" s="41">
        <f t="shared" si="70"/>
        <v>15</v>
      </c>
      <c r="C542" s="1">
        <v>9</v>
      </c>
      <c r="D542" s="1">
        <v>6</v>
      </c>
      <c r="H542" s="1">
        <v>2</v>
      </c>
      <c r="I542" s="1">
        <v>2</v>
      </c>
      <c r="J542" s="24">
        <v>7</v>
      </c>
      <c r="K542" s="24"/>
      <c r="L542" s="24">
        <v>4</v>
      </c>
      <c r="M542" s="24"/>
      <c r="N542" s="24"/>
      <c r="O542" s="24"/>
      <c r="P542" s="24">
        <f t="shared" si="69"/>
        <v>11</v>
      </c>
      <c r="Q542" s="41">
        <f t="shared" si="71"/>
        <v>15</v>
      </c>
      <c r="R542" s="42">
        <v>13</v>
      </c>
      <c r="T542" s="1">
        <v>1</v>
      </c>
      <c r="V542" s="1">
        <v>1</v>
      </c>
      <c r="AD542" s="6">
        <v>3</v>
      </c>
      <c r="AE542" s="1">
        <v>1</v>
      </c>
      <c r="AF542" s="1">
        <v>1</v>
      </c>
      <c r="AL542" s="1">
        <v>3</v>
      </c>
      <c r="AO542" s="1">
        <v>4</v>
      </c>
      <c r="AT542" s="1">
        <v>6</v>
      </c>
      <c r="AX542" s="1">
        <v>1</v>
      </c>
      <c r="BD542" s="6">
        <v>5</v>
      </c>
    </row>
    <row r="543" spans="1:41" ht="8.25">
      <c r="A543" s="45"/>
      <c r="B543" s="41">
        <f t="shared" si="70"/>
        <v>0</v>
      </c>
      <c r="E543" s="1">
        <v>3</v>
      </c>
      <c r="F543" s="1" t="s">
        <v>333</v>
      </c>
      <c r="J543" s="24"/>
      <c r="K543" s="24"/>
      <c r="L543" s="24">
        <v>3</v>
      </c>
      <c r="M543" s="24"/>
      <c r="N543" s="24"/>
      <c r="O543" s="24"/>
      <c r="P543" s="24">
        <f t="shared" si="69"/>
        <v>3</v>
      </c>
      <c r="Q543" s="41">
        <f t="shared" si="71"/>
        <v>3</v>
      </c>
      <c r="R543" s="42">
        <v>3</v>
      </c>
      <c r="T543" s="1">
        <v>3</v>
      </c>
      <c r="AD543" s="6">
        <v>3</v>
      </c>
      <c r="AL543" s="1">
        <v>3</v>
      </c>
      <c r="AO543" s="1">
        <v>3</v>
      </c>
    </row>
    <row r="544" spans="1:56" ht="8.25">
      <c r="A544" s="1" t="s">
        <v>297</v>
      </c>
      <c r="B544" s="41">
        <f t="shared" si="70"/>
        <v>13</v>
      </c>
      <c r="C544" s="1">
        <v>11</v>
      </c>
      <c r="D544" s="1">
        <v>2</v>
      </c>
      <c r="H544" s="1">
        <v>4</v>
      </c>
      <c r="I544" s="1">
        <v>1</v>
      </c>
      <c r="J544" s="24">
        <v>7</v>
      </c>
      <c r="K544" s="24"/>
      <c r="L544" s="24">
        <v>1</v>
      </c>
      <c r="M544" s="24"/>
      <c r="N544" s="24"/>
      <c r="O544" s="24"/>
      <c r="P544" s="24">
        <f aca="true" t="shared" si="72" ref="P544:P564">SUM(J544:O544)</f>
        <v>8</v>
      </c>
      <c r="Q544" s="41">
        <f t="shared" si="71"/>
        <v>13</v>
      </c>
      <c r="R544" s="42">
        <v>13</v>
      </c>
      <c r="T544" s="1">
        <v>1</v>
      </c>
      <c r="AD544" s="6">
        <v>1</v>
      </c>
      <c r="AE544" s="1">
        <v>1</v>
      </c>
      <c r="AI544" s="1">
        <v>1</v>
      </c>
      <c r="AL544" s="1">
        <v>6</v>
      </c>
      <c r="AP544" s="1">
        <v>1</v>
      </c>
      <c r="AT544" s="1">
        <v>6</v>
      </c>
      <c r="AU544" s="6">
        <v>1</v>
      </c>
      <c r="BD544" s="6">
        <v>8</v>
      </c>
    </row>
    <row r="545" spans="2:35" ht="8.25">
      <c r="B545" s="41">
        <f t="shared" si="70"/>
        <v>0</v>
      </c>
      <c r="E545" s="1">
        <v>2</v>
      </c>
      <c r="F545" s="1" t="s">
        <v>343</v>
      </c>
      <c r="J545" s="24">
        <v>2</v>
      </c>
      <c r="K545" s="24"/>
      <c r="L545" s="24"/>
      <c r="M545" s="24"/>
      <c r="N545" s="24"/>
      <c r="O545" s="24"/>
      <c r="P545" s="24">
        <f t="shared" si="72"/>
        <v>2</v>
      </c>
      <c r="Q545" s="41">
        <f t="shared" si="71"/>
        <v>2</v>
      </c>
      <c r="R545" s="42">
        <v>2</v>
      </c>
      <c r="AD545" s="6">
        <v>2</v>
      </c>
      <c r="AI545" s="1">
        <v>2</v>
      </c>
    </row>
    <row r="546" spans="1:52" ht="8.25">
      <c r="A546" s="1" t="s">
        <v>161</v>
      </c>
      <c r="B546" s="41">
        <f t="shared" si="70"/>
        <v>15</v>
      </c>
      <c r="C546" s="1">
        <v>10</v>
      </c>
      <c r="D546" s="1">
        <v>5</v>
      </c>
      <c r="H546" s="1">
        <v>3</v>
      </c>
      <c r="I546" s="1">
        <v>2</v>
      </c>
      <c r="J546" s="24">
        <v>6</v>
      </c>
      <c r="K546" s="24"/>
      <c r="L546" s="24">
        <v>4</v>
      </c>
      <c r="M546" s="24"/>
      <c r="N546" s="24"/>
      <c r="O546" s="24"/>
      <c r="P546" s="24">
        <f t="shared" si="72"/>
        <v>10</v>
      </c>
      <c r="Q546" s="41">
        <f t="shared" si="71"/>
        <v>15</v>
      </c>
      <c r="R546" s="42">
        <v>13</v>
      </c>
      <c r="T546" s="1">
        <v>3</v>
      </c>
      <c r="W546" s="1">
        <v>1</v>
      </c>
      <c r="AE546" s="1">
        <v>2</v>
      </c>
      <c r="AF546" s="1">
        <v>1</v>
      </c>
      <c r="AL546" s="1">
        <v>7</v>
      </c>
      <c r="AO546" s="1">
        <v>2</v>
      </c>
      <c r="AT546" s="1">
        <v>7</v>
      </c>
      <c r="AU546" s="6">
        <v>1</v>
      </c>
      <c r="AZ546" s="62"/>
    </row>
    <row r="547" spans="1:56" ht="8.25">
      <c r="A547" s="45"/>
      <c r="B547" s="41">
        <f t="shared" si="70"/>
        <v>0</v>
      </c>
      <c r="E547" s="1">
        <v>3</v>
      </c>
      <c r="F547" s="1" t="s">
        <v>349</v>
      </c>
      <c r="J547" s="24"/>
      <c r="K547" s="24"/>
      <c r="L547" s="24">
        <v>3</v>
      </c>
      <c r="M547" s="24"/>
      <c r="N547" s="24"/>
      <c r="O547" s="24"/>
      <c r="P547" s="24">
        <f t="shared" si="72"/>
        <v>3</v>
      </c>
      <c r="Q547" s="41">
        <f t="shared" si="71"/>
        <v>3</v>
      </c>
      <c r="R547" s="42">
        <v>3</v>
      </c>
      <c r="AO547" s="1">
        <v>3</v>
      </c>
      <c r="AU547" s="6">
        <v>3</v>
      </c>
      <c r="AZ547" s="1">
        <v>1</v>
      </c>
      <c r="BD547" s="6">
        <v>5</v>
      </c>
    </row>
    <row r="548" spans="1:56" ht="8.25">
      <c r="A548" s="1" t="s">
        <v>162</v>
      </c>
      <c r="B548" s="41">
        <f t="shared" si="70"/>
        <v>31</v>
      </c>
      <c r="C548" s="1">
        <v>17</v>
      </c>
      <c r="D548" s="1">
        <v>14</v>
      </c>
      <c r="H548" s="1">
        <v>1</v>
      </c>
      <c r="I548" s="1">
        <v>1</v>
      </c>
      <c r="J548" s="24">
        <v>14</v>
      </c>
      <c r="K548" s="24"/>
      <c r="L548" s="24">
        <v>3</v>
      </c>
      <c r="M548" s="24"/>
      <c r="N548" s="24">
        <v>12</v>
      </c>
      <c r="O548" s="24"/>
      <c r="P548" s="24">
        <f t="shared" si="72"/>
        <v>29</v>
      </c>
      <c r="Q548" s="41">
        <f t="shared" si="71"/>
        <v>31</v>
      </c>
      <c r="R548" s="42">
        <v>31</v>
      </c>
      <c r="AD548" s="6">
        <v>7</v>
      </c>
      <c r="AE548" s="1">
        <v>3</v>
      </c>
      <c r="AI548" s="1">
        <v>1</v>
      </c>
      <c r="AL548" s="1">
        <v>6</v>
      </c>
      <c r="AO548" s="1">
        <v>17</v>
      </c>
      <c r="AT548" s="1">
        <v>4</v>
      </c>
      <c r="AU548" s="6">
        <v>14</v>
      </c>
      <c r="BD548" s="6">
        <v>7</v>
      </c>
    </row>
    <row r="549" spans="1:47" ht="8.25">
      <c r="A549" s="1" t="s">
        <v>120</v>
      </c>
      <c r="B549" s="41">
        <f t="shared" si="70"/>
        <v>30</v>
      </c>
      <c r="C549" s="1">
        <v>8</v>
      </c>
      <c r="D549" s="1">
        <v>22</v>
      </c>
      <c r="J549" s="24">
        <v>4</v>
      </c>
      <c r="K549" s="24"/>
      <c r="L549" s="24">
        <v>25</v>
      </c>
      <c r="M549" s="24"/>
      <c r="N549" s="24"/>
      <c r="O549" s="24"/>
      <c r="P549" s="24">
        <f t="shared" si="72"/>
        <v>29</v>
      </c>
      <c r="Q549" s="41">
        <f t="shared" si="71"/>
        <v>29</v>
      </c>
      <c r="R549" s="42">
        <v>30</v>
      </c>
      <c r="T549" s="1">
        <v>9</v>
      </c>
      <c r="AD549" s="6">
        <v>24</v>
      </c>
      <c r="AE549" s="1">
        <v>14</v>
      </c>
      <c r="AH549" s="1">
        <v>1</v>
      </c>
      <c r="AI549" s="1">
        <v>1</v>
      </c>
      <c r="AL549" s="1">
        <v>8</v>
      </c>
      <c r="AO549" s="1">
        <v>21</v>
      </c>
      <c r="AU549" s="6">
        <v>13</v>
      </c>
    </row>
    <row r="550" spans="2:41" ht="8.25">
      <c r="B550" s="41">
        <f t="shared" si="70"/>
        <v>0</v>
      </c>
      <c r="E550" s="1">
        <v>1</v>
      </c>
      <c r="F550" s="1" t="s">
        <v>339</v>
      </c>
      <c r="J550" s="24">
        <v>1</v>
      </c>
      <c r="K550" s="24"/>
      <c r="L550" s="24">
        <v>1</v>
      </c>
      <c r="M550" s="24"/>
      <c r="N550" s="24"/>
      <c r="O550" s="24"/>
      <c r="P550" s="24">
        <f t="shared" si="72"/>
        <v>2</v>
      </c>
      <c r="Q550" s="41">
        <f t="shared" si="71"/>
        <v>2</v>
      </c>
      <c r="R550" s="42">
        <v>1</v>
      </c>
      <c r="AO550" s="1">
        <v>1</v>
      </c>
    </row>
    <row r="551" spans="1:56" ht="8.25">
      <c r="A551" s="1" t="s">
        <v>220</v>
      </c>
      <c r="B551" s="41">
        <f t="shared" si="70"/>
        <v>18</v>
      </c>
      <c r="C551" s="1">
        <v>9</v>
      </c>
      <c r="D551" s="1">
        <v>9</v>
      </c>
      <c r="H551" s="1">
        <v>1</v>
      </c>
      <c r="I551" s="1">
        <v>9</v>
      </c>
      <c r="J551" s="24">
        <v>4</v>
      </c>
      <c r="K551" s="24"/>
      <c r="L551" s="24">
        <v>4</v>
      </c>
      <c r="M551" s="24"/>
      <c r="N551" s="24"/>
      <c r="O551" s="24"/>
      <c r="P551" s="24">
        <f>SUM(J551:O551)</f>
        <v>8</v>
      </c>
      <c r="Q551" s="41">
        <f>SUM(H551:O551)</f>
        <v>18</v>
      </c>
      <c r="R551" s="42">
        <v>15</v>
      </c>
      <c r="S551" s="42">
        <v>1</v>
      </c>
      <c r="U551" s="1">
        <v>1</v>
      </c>
      <c r="AA551" s="1">
        <v>2</v>
      </c>
      <c r="AD551" s="6">
        <v>3</v>
      </c>
      <c r="AE551" s="1">
        <v>2</v>
      </c>
      <c r="AL551" s="1">
        <v>4</v>
      </c>
      <c r="AO551" s="1">
        <v>4</v>
      </c>
      <c r="AT551" s="1">
        <v>7</v>
      </c>
      <c r="AU551" s="6">
        <v>5</v>
      </c>
      <c r="BD551" s="6">
        <v>9</v>
      </c>
    </row>
    <row r="552" spans="2:17" ht="8.25">
      <c r="B552" s="41">
        <f t="shared" si="70"/>
        <v>0</v>
      </c>
      <c r="J552" s="24"/>
      <c r="K552" s="24"/>
      <c r="L552" s="24"/>
      <c r="M552" s="24"/>
      <c r="N552" s="24"/>
      <c r="O552" s="24"/>
      <c r="P552" s="24">
        <f t="shared" si="72"/>
        <v>0</v>
      </c>
      <c r="Q552" s="41">
        <f t="shared" si="71"/>
        <v>0</v>
      </c>
    </row>
    <row r="553" spans="1:56" ht="8.25">
      <c r="A553" s="45" t="s">
        <v>163</v>
      </c>
      <c r="B553" s="41">
        <f t="shared" si="70"/>
        <v>24</v>
      </c>
      <c r="C553" s="1">
        <v>11</v>
      </c>
      <c r="D553" s="1">
        <v>13</v>
      </c>
      <c r="H553" s="1">
        <v>3</v>
      </c>
      <c r="J553" s="24">
        <v>10</v>
      </c>
      <c r="K553" s="24"/>
      <c r="L553" s="24">
        <v>11</v>
      </c>
      <c r="M553" s="24"/>
      <c r="N553" s="24"/>
      <c r="O553" s="24"/>
      <c r="P553" s="24">
        <f t="shared" si="72"/>
        <v>21</v>
      </c>
      <c r="Q553" s="41">
        <f t="shared" si="71"/>
        <v>24</v>
      </c>
      <c r="R553" s="42">
        <v>24</v>
      </c>
      <c r="T553" s="1">
        <v>1</v>
      </c>
      <c r="W553" s="1">
        <v>1</v>
      </c>
      <c r="X553" s="1">
        <v>1</v>
      </c>
      <c r="AD553" s="6">
        <v>5</v>
      </c>
      <c r="AE553" s="1">
        <v>2</v>
      </c>
      <c r="AF553" s="1">
        <v>2</v>
      </c>
      <c r="AL553" s="1">
        <v>5</v>
      </c>
      <c r="AO553" s="1">
        <v>10</v>
      </c>
      <c r="AT553" s="1">
        <v>5</v>
      </c>
      <c r="AU553" s="6">
        <v>8</v>
      </c>
      <c r="AZ553" s="1">
        <v>1</v>
      </c>
      <c r="BD553" s="6">
        <v>9</v>
      </c>
    </row>
    <row r="554" spans="1:17" ht="8.25">
      <c r="A554" s="45"/>
      <c r="B554" s="41">
        <f t="shared" si="70"/>
        <v>0</v>
      </c>
      <c r="J554" s="24"/>
      <c r="K554" s="24"/>
      <c r="L554" s="24"/>
      <c r="M554" s="24"/>
      <c r="N554" s="24"/>
      <c r="O554" s="24"/>
      <c r="P554" s="24">
        <f t="shared" si="72"/>
        <v>0</v>
      </c>
      <c r="Q554" s="41">
        <f t="shared" si="71"/>
        <v>0</v>
      </c>
    </row>
    <row r="555" spans="1:41" ht="8.25">
      <c r="A555" s="45" t="s">
        <v>298</v>
      </c>
      <c r="B555" s="41">
        <f t="shared" si="70"/>
        <v>29</v>
      </c>
      <c r="C555" s="1">
        <v>12</v>
      </c>
      <c r="D555" s="1">
        <v>17</v>
      </c>
      <c r="J555" s="24">
        <v>11</v>
      </c>
      <c r="K555" s="24"/>
      <c r="L555" s="24">
        <v>18</v>
      </c>
      <c r="M555" s="24"/>
      <c r="N555" s="24"/>
      <c r="O555" s="24"/>
      <c r="P555" s="24">
        <f t="shared" si="72"/>
        <v>29</v>
      </c>
      <c r="Q555" s="41">
        <f t="shared" si="71"/>
        <v>29</v>
      </c>
      <c r="R555" s="42">
        <v>29</v>
      </c>
      <c r="AD555" s="6">
        <v>7</v>
      </c>
      <c r="AE555" s="1">
        <v>6</v>
      </c>
      <c r="AL555" s="1">
        <v>1</v>
      </c>
      <c r="AN555" s="1">
        <v>4</v>
      </c>
      <c r="AO555" s="1">
        <v>17</v>
      </c>
    </row>
    <row r="556" spans="1:56" ht="8.25">
      <c r="A556" s="45"/>
      <c r="B556" s="41">
        <f t="shared" si="70"/>
        <v>0</v>
      </c>
      <c r="E556" s="1">
        <v>3</v>
      </c>
      <c r="F556" s="1" t="s">
        <v>376</v>
      </c>
      <c r="J556" s="24">
        <v>3</v>
      </c>
      <c r="K556" s="24"/>
      <c r="L556" s="24"/>
      <c r="M556" s="24"/>
      <c r="N556" s="24"/>
      <c r="O556" s="24"/>
      <c r="P556" s="24">
        <f t="shared" si="72"/>
        <v>3</v>
      </c>
      <c r="Q556" s="41">
        <f t="shared" si="71"/>
        <v>3</v>
      </c>
      <c r="R556" s="42">
        <v>3</v>
      </c>
      <c r="AO556" s="1">
        <v>3</v>
      </c>
      <c r="AT556" s="1">
        <v>7</v>
      </c>
      <c r="AU556" s="6">
        <v>6</v>
      </c>
      <c r="BD556" s="6">
        <v>3</v>
      </c>
    </row>
    <row r="557" spans="1:17" ht="8.25">
      <c r="A557" s="45"/>
      <c r="B557" s="41">
        <f t="shared" si="70"/>
        <v>0</v>
      </c>
      <c r="J557" s="24"/>
      <c r="K557" s="24"/>
      <c r="L557" s="24"/>
      <c r="M557" s="24"/>
      <c r="N557" s="24"/>
      <c r="O557" s="24"/>
      <c r="P557" s="24">
        <f t="shared" si="72"/>
        <v>0</v>
      </c>
      <c r="Q557" s="41">
        <f t="shared" si="71"/>
        <v>0</v>
      </c>
    </row>
    <row r="558" spans="1:56" ht="8.25">
      <c r="A558" s="45" t="s">
        <v>299</v>
      </c>
      <c r="B558" s="41">
        <f t="shared" si="70"/>
        <v>187</v>
      </c>
      <c r="C558" s="1">
        <v>75</v>
      </c>
      <c r="D558" s="1">
        <v>112</v>
      </c>
      <c r="J558" s="24">
        <v>68</v>
      </c>
      <c r="K558" s="24"/>
      <c r="L558" s="24">
        <v>119</v>
      </c>
      <c r="M558" s="24"/>
      <c r="N558" s="24"/>
      <c r="O558" s="24"/>
      <c r="P558" s="24">
        <f t="shared" si="72"/>
        <v>187</v>
      </c>
      <c r="Q558" s="41">
        <f t="shared" si="71"/>
        <v>187</v>
      </c>
      <c r="R558" s="42">
        <v>186</v>
      </c>
      <c r="AD558" s="6">
        <v>1</v>
      </c>
      <c r="AL558" s="1">
        <v>173</v>
      </c>
      <c r="AN558" s="78"/>
      <c r="AO558" s="1">
        <v>174</v>
      </c>
      <c r="AT558" s="1">
        <v>10</v>
      </c>
      <c r="AU558" s="6">
        <v>85</v>
      </c>
      <c r="BD558" s="6">
        <v>3</v>
      </c>
    </row>
    <row r="559" spans="2:41" ht="8.25">
      <c r="B559" s="41">
        <f t="shared" si="70"/>
        <v>0</v>
      </c>
      <c r="E559" s="1">
        <v>2</v>
      </c>
      <c r="F559" s="1" t="s">
        <v>337</v>
      </c>
      <c r="J559" s="24"/>
      <c r="K559" s="24"/>
      <c r="L559" s="24">
        <v>2</v>
      </c>
      <c r="M559" s="24"/>
      <c r="N559" s="24"/>
      <c r="O559" s="24"/>
      <c r="P559" s="24">
        <f t="shared" si="72"/>
        <v>2</v>
      </c>
      <c r="Q559" s="41">
        <f t="shared" si="71"/>
        <v>2</v>
      </c>
      <c r="R559" s="42">
        <v>2</v>
      </c>
      <c r="AL559" s="1">
        <v>2</v>
      </c>
      <c r="AO559" s="1">
        <v>2</v>
      </c>
    </row>
    <row r="560" spans="2:17" ht="8.25">
      <c r="B560" s="41">
        <f t="shared" si="70"/>
        <v>0</v>
      </c>
      <c r="J560" s="24"/>
      <c r="K560" s="24"/>
      <c r="L560" s="24"/>
      <c r="M560" s="24"/>
      <c r="N560" s="24"/>
      <c r="O560" s="24"/>
      <c r="P560" s="24">
        <f t="shared" si="72"/>
        <v>0</v>
      </c>
      <c r="Q560" s="41">
        <f t="shared" si="71"/>
        <v>0</v>
      </c>
    </row>
    <row r="561" spans="1:56" ht="8.25">
      <c r="A561" s="1" t="s">
        <v>383</v>
      </c>
      <c r="B561" s="41">
        <f t="shared" si="70"/>
        <v>20</v>
      </c>
      <c r="C561" s="1">
        <v>14</v>
      </c>
      <c r="D561" s="1">
        <v>6</v>
      </c>
      <c r="H561" s="1">
        <v>1</v>
      </c>
      <c r="J561" s="24">
        <v>12</v>
      </c>
      <c r="K561" s="24"/>
      <c r="L561" s="24">
        <v>7</v>
      </c>
      <c r="M561" s="24"/>
      <c r="N561" s="24"/>
      <c r="O561" s="24"/>
      <c r="P561" s="24">
        <f t="shared" si="72"/>
        <v>19</v>
      </c>
      <c r="Q561" s="41">
        <f t="shared" si="71"/>
        <v>20</v>
      </c>
      <c r="R561" s="42">
        <v>20</v>
      </c>
      <c r="AD561" s="6">
        <v>1</v>
      </c>
      <c r="AN561" s="1">
        <v>1</v>
      </c>
      <c r="AO561" s="1">
        <v>5</v>
      </c>
      <c r="AP561" s="1">
        <v>2</v>
      </c>
      <c r="AT561" s="1">
        <v>12</v>
      </c>
      <c r="BD561" s="6">
        <v>5</v>
      </c>
    </row>
    <row r="562" spans="1:56" ht="8.25">
      <c r="A562" s="1" t="s">
        <v>384</v>
      </c>
      <c r="B562" s="41">
        <f t="shared" si="70"/>
        <v>16</v>
      </c>
      <c r="C562" s="1">
        <v>12</v>
      </c>
      <c r="D562" s="1">
        <v>4</v>
      </c>
      <c r="I562" s="1">
        <v>3</v>
      </c>
      <c r="J562" s="24">
        <v>11</v>
      </c>
      <c r="K562" s="24"/>
      <c r="L562" s="24">
        <v>2</v>
      </c>
      <c r="M562" s="24"/>
      <c r="N562" s="24"/>
      <c r="O562" s="24"/>
      <c r="P562" s="24">
        <f t="shared" si="72"/>
        <v>13</v>
      </c>
      <c r="Q562" s="41">
        <f t="shared" si="71"/>
        <v>16</v>
      </c>
      <c r="R562" s="42">
        <v>16</v>
      </c>
      <c r="AE562" s="1">
        <v>1</v>
      </c>
      <c r="AI562" s="1">
        <v>1</v>
      </c>
      <c r="AO562" s="1">
        <v>6</v>
      </c>
      <c r="AP562" s="1">
        <v>2</v>
      </c>
      <c r="AT562" s="1">
        <v>7</v>
      </c>
      <c r="AU562" s="6">
        <v>2</v>
      </c>
      <c r="BD562" s="6">
        <v>3</v>
      </c>
    </row>
    <row r="563" spans="1:56" ht="8.25">
      <c r="A563" s="1" t="s">
        <v>385</v>
      </c>
      <c r="B563" s="41">
        <f t="shared" si="70"/>
        <v>22</v>
      </c>
      <c r="C563" s="1">
        <v>19</v>
      </c>
      <c r="D563" s="1">
        <v>3</v>
      </c>
      <c r="H563" s="1">
        <v>5</v>
      </c>
      <c r="I563" s="1">
        <v>1</v>
      </c>
      <c r="J563" s="24">
        <v>12</v>
      </c>
      <c r="K563" s="24"/>
      <c r="L563" s="24">
        <v>4</v>
      </c>
      <c r="M563" s="24"/>
      <c r="N563" s="24"/>
      <c r="O563" s="24"/>
      <c r="P563" s="24">
        <f t="shared" si="72"/>
        <v>16</v>
      </c>
      <c r="Q563" s="41">
        <f t="shared" si="71"/>
        <v>22</v>
      </c>
      <c r="R563" s="42">
        <v>22</v>
      </c>
      <c r="AE563" s="1">
        <v>3</v>
      </c>
      <c r="AH563" s="1">
        <v>1</v>
      </c>
      <c r="AL563" s="1">
        <v>4</v>
      </c>
      <c r="AO563" s="1">
        <v>2</v>
      </c>
      <c r="AQ563" s="1">
        <v>1</v>
      </c>
      <c r="AT563" s="1">
        <v>9</v>
      </c>
      <c r="AU563" s="6">
        <v>2</v>
      </c>
      <c r="AZ563" s="1">
        <v>2</v>
      </c>
      <c r="BD563" s="6">
        <v>7</v>
      </c>
    </row>
    <row r="564" spans="2:17" ht="8.25">
      <c r="B564" s="41">
        <f t="shared" si="70"/>
        <v>0</v>
      </c>
      <c r="J564" s="24"/>
      <c r="K564" s="24"/>
      <c r="L564" s="24"/>
      <c r="M564" s="24"/>
      <c r="N564" s="24"/>
      <c r="O564" s="24"/>
      <c r="P564" s="24">
        <f t="shared" si="72"/>
        <v>0</v>
      </c>
      <c r="Q564" s="41">
        <f t="shared" si="71"/>
        <v>0</v>
      </c>
    </row>
    <row r="565" spans="1:17" ht="8.25">
      <c r="A565" s="46" t="s">
        <v>51</v>
      </c>
      <c r="B565" s="41">
        <f>SUM(C565:D565)</f>
        <v>0</v>
      </c>
      <c r="J565" s="24"/>
      <c r="K565" s="24"/>
      <c r="L565" s="24"/>
      <c r="M565" s="24"/>
      <c r="N565" s="24"/>
      <c r="O565" s="24"/>
      <c r="P565" s="24">
        <f>SUM(J565:O565)</f>
        <v>0</v>
      </c>
      <c r="Q565" s="41">
        <f t="shared" si="71"/>
        <v>0</v>
      </c>
    </row>
    <row r="566" spans="1:56" ht="8.25">
      <c r="A566" s="64"/>
      <c r="B566" s="65">
        <f>SUM(B530:B565)</f>
        <v>619</v>
      </c>
      <c r="C566" s="66">
        <f>SUM(C530:C565)</f>
        <v>308</v>
      </c>
      <c r="D566" s="66">
        <f>SUM(D530:D565)</f>
        <v>311</v>
      </c>
      <c r="E566" s="66">
        <f>SUM(E530:E565)</f>
        <v>20</v>
      </c>
      <c r="F566" s="3"/>
      <c r="G566" s="65">
        <f>B566+E566</f>
        <v>639</v>
      </c>
      <c r="H566" s="1">
        <f>SUM(H530:H565)</f>
        <v>39</v>
      </c>
      <c r="I566" s="1">
        <f aca="true" t="shared" si="73" ref="I566:P566">SUM(I530:I565)</f>
        <v>37</v>
      </c>
      <c r="J566" s="1">
        <f t="shared" si="73"/>
        <v>278</v>
      </c>
      <c r="K566" s="1">
        <f t="shared" si="73"/>
        <v>1</v>
      </c>
      <c r="L566" s="1">
        <f t="shared" si="73"/>
        <v>259</v>
      </c>
      <c r="M566" s="1">
        <f t="shared" si="73"/>
        <v>0</v>
      </c>
      <c r="N566" s="1">
        <f t="shared" si="73"/>
        <v>25</v>
      </c>
      <c r="O566" s="1">
        <f t="shared" si="73"/>
        <v>0</v>
      </c>
      <c r="P566" s="1">
        <f t="shared" si="73"/>
        <v>563</v>
      </c>
      <c r="Q566" s="48">
        <f>SUM(Q530:Q565)</f>
        <v>639</v>
      </c>
      <c r="R566" s="42">
        <f>SUM(R530:R565)</f>
        <v>626</v>
      </c>
      <c r="S566" s="42">
        <f aca="true" t="shared" si="74" ref="S566:BD566">SUM(S530:S565)</f>
        <v>2</v>
      </c>
      <c r="T566" s="42">
        <f t="shared" si="74"/>
        <v>36</v>
      </c>
      <c r="U566" s="42">
        <f t="shared" si="74"/>
        <v>1</v>
      </c>
      <c r="V566" s="42">
        <f t="shared" si="74"/>
        <v>2</v>
      </c>
      <c r="W566" s="42">
        <f t="shared" si="74"/>
        <v>2</v>
      </c>
      <c r="X566" s="42">
        <f t="shared" si="74"/>
        <v>2</v>
      </c>
      <c r="Y566" s="42">
        <f t="shared" si="74"/>
        <v>0</v>
      </c>
      <c r="Z566" s="42">
        <f t="shared" si="74"/>
        <v>0</v>
      </c>
      <c r="AA566" s="42">
        <f t="shared" si="74"/>
        <v>2</v>
      </c>
      <c r="AB566" s="42">
        <f t="shared" si="74"/>
        <v>0</v>
      </c>
      <c r="AC566" s="42">
        <f t="shared" si="74"/>
        <v>0</v>
      </c>
      <c r="AD566" s="42">
        <f t="shared" si="74"/>
        <v>103</v>
      </c>
      <c r="AE566" s="42">
        <f t="shared" si="74"/>
        <v>66</v>
      </c>
      <c r="AF566" s="42">
        <f t="shared" si="74"/>
        <v>4</v>
      </c>
      <c r="AG566" s="42">
        <f t="shared" si="74"/>
        <v>0</v>
      </c>
      <c r="AH566" s="42">
        <f t="shared" si="74"/>
        <v>4</v>
      </c>
      <c r="AI566" s="42">
        <f t="shared" si="74"/>
        <v>9</v>
      </c>
      <c r="AJ566" s="42">
        <f t="shared" si="74"/>
        <v>6</v>
      </c>
      <c r="AK566" s="42">
        <f t="shared" si="74"/>
        <v>0</v>
      </c>
      <c r="AL566" s="42">
        <f t="shared" si="74"/>
        <v>238</v>
      </c>
      <c r="AM566" s="42">
        <f t="shared" si="74"/>
        <v>0</v>
      </c>
      <c r="AN566" s="42">
        <f t="shared" si="74"/>
        <v>5</v>
      </c>
      <c r="AO566" s="42">
        <f t="shared" si="74"/>
        <v>362</v>
      </c>
      <c r="AP566" s="42">
        <f t="shared" si="74"/>
        <v>5</v>
      </c>
      <c r="AQ566" s="42">
        <f t="shared" si="74"/>
        <v>1</v>
      </c>
      <c r="AR566" s="42">
        <f t="shared" si="74"/>
        <v>0</v>
      </c>
      <c r="AS566" s="42">
        <f t="shared" si="74"/>
        <v>0</v>
      </c>
      <c r="AT566" s="42">
        <f t="shared" si="74"/>
        <v>134</v>
      </c>
      <c r="AU566" s="42">
        <f t="shared" si="74"/>
        <v>175</v>
      </c>
      <c r="AV566" s="42">
        <f t="shared" si="74"/>
        <v>0</v>
      </c>
      <c r="AW566" s="42">
        <f t="shared" si="74"/>
        <v>0</v>
      </c>
      <c r="AX566" s="42">
        <f t="shared" si="74"/>
        <v>1</v>
      </c>
      <c r="AY566" s="42">
        <f t="shared" si="74"/>
        <v>0</v>
      </c>
      <c r="AZ566" s="42">
        <f t="shared" si="74"/>
        <v>12</v>
      </c>
      <c r="BA566" s="42">
        <f t="shared" si="74"/>
        <v>0</v>
      </c>
      <c r="BB566" s="42">
        <f t="shared" si="74"/>
        <v>0</v>
      </c>
      <c r="BC566" s="42">
        <f t="shared" si="74"/>
        <v>0</v>
      </c>
      <c r="BD566" s="42">
        <f t="shared" si="74"/>
        <v>108</v>
      </c>
    </row>
    <row r="567" spans="2:55" ht="8.25">
      <c r="B567" s="65"/>
      <c r="C567" s="67"/>
      <c r="D567" s="3"/>
      <c r="E567" s="8"/>
      <c r="F567" s="8"/>
      <c r="H567" s="8"/>
      <c r="I567" s="67"/>
      <c r="J567" s="3"/>
      <c r="K567" s="3"/>
      <c r="L567" s="3"/>
      <c r="M567" s="3"/>
      <c r="N567" s="3"/>
      <c r="O567" s="3"/>
      <c r="P567" s="3"/>
      <c r="Q567" s="65"/>
      <c r="R567" s="68"/>
      <c r="S567" s="68"/>
      <c r="T567" s="3"/>
      <c r="U567" s="3"/>
      <c r="V567" s="3"/>
      <c r="W567" s="3"/>
      <c r="X567" s="3"/>
      <c r="Y567" s="3"/>
      <c r="Z567" s="3"/>
      <c r="AA567" s="3"/>
      <c r="AB567" s="3"/>
      <c r="AC567" s="3" t="s">
        <v>73</v>
      </c>
      <c r="AD567" s="69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69"/>
      <c r="AV567" s="3"/>
      <c r="AW567" s="3"/>
      <c r="AX567" s="3"/>
      <c r="AY567" s="3"/>
      <c r="AZ567" s="3"/>
      <c r="BA567" s="3"/>
      <c r="BB567" s="3"/>
      <c r="BC567" s="3"/>
    </row>
    <row r="568" spans="1:56" ht="8.25">
      <c r="A568" s="1" t="s">
        <v>164</v>
      </c>
      <c r="B568" s="41">
        <f>C568+D568</f>
        <v>25</v>
      </c>
      <c r="C568" s="1">
        <v>20</v>
      </c>
      <c r="D568" s="1">
        <v>5</v>
      </c>
      <c r="H568" s="1">
        <v>1</v>
      </c>
      <c r="I568" s="1">
        <v>2</v>
      </c>
      <c r="J568" s="24">
        <v>14</v>
      </c>
      <c r="K568" s="24"/>
      <c r="L568" s="24">
        <v>8</v>
      </c>
      <c r="M568" s="24"/>
      <c r="N568" s="24"/>
      <c r="O568" s="24"/>
      <c r="P568" s="24">
        <f aca="true" t="shared" si="75" ref="P568:P590">SUM(J568:O568)</f>
        <v>22</v>
      </c>
      <c r="Q568" s="41">
        <f>SUM(H568:O568)</f>
        <v>25</v>
      </c>
      <c r="R568" s="42">
        <v>24</v>
      </c>
      <c r="V568" s="1">
        <v>1</v>
      </c>
      <c r="AD568" s="6">
        <v>2</v>
      </c>
      <c r="AE568" s="1">
        <v>1</v>
      </c>
      <c r="AK568" s="1">
        <v>1</v>
      </c>
      <c r="AL568" s="1">
        <v>1</v>
      </c>
      <c r="AO568" s="1">
        <v>12</v>
      </c>
      <c r="AT568" s="1">
        <v>10</v>
      </c>
      <c r="BD568" s="6">
        <v>10</v>
      </c>
    </row>
    <row r="569" spans="1:56" ht="8.25">
      <c r="A569" s="1" t="s">
        <v>121</v>
      </c>
      <c r="B569" s="41">
        <f>C569+D569</f>
        <v>11</v>
      </c>
      <c r="C569" s="1">
        <v>5</v>
      </c>
      <c r="D569" s="1">
        <v>6</v>
      </c>
      <c r="J569" s="24">
        <v>5</v>
      </c>
      <c r="K569" s="24"/>
      <c r="L569" s="24">
        <v>6</v>
      </c>
      <c r="M569" s="24"/>
      <c r="N569" s="24"/>
      <c r="O569" s="24"/>
      <c r="P569" s="24">
        <f t="shared" si="75"/>
        <v>11</v>
      </c>
      <c r="Q569" s="41">
        <f aca="true" t="shared" si="76" ref="Q569:Q591">SUM(H569:O569)</f>
        <v>11</v>
      </c>
      <c r="R569" s="42">
        <v>11</v>
      </c>
      <c r="AO569" s="1">
        <v>11</v>
      </c>
      <c r="BD569" s="69">
        <v>1</v>
      </c>
    </row>
    <row r="570" spans="1:56" ht="8.25">
      <c r="A570" s="1" t="s">
        <v>386</v>
      </c>
      <c r="B570" s="41">
        <f>C570+D570</f>
        <v>26</v>
      </c>
      <c r="C570" s="1">
        <v>16</v>
      </c>
      <c r="D570" s="1">
        <v>10</v>
      </c>
      <c r="H570" s="1">
        <v>4</v>
      </c>
      <c r="I570" s="1">
        <v>3</v>
      </c>
      <c r="J570" s="24">
        <v>12</v>
      </c>
      <c r="K570" s="24"/>
      <c r="L570" s="24">
        <v>7</v>
      </c>
      <c r="M570" s="24"/>
      <c r="N570" s="24"/>
      <c r="O570" s="24"/>
      <c r="P570" s="24">
        <f t="shared" si="75"/>
        <v>19</v>
      </c>
      <c r="Q570" s="41">
        <f t="shared" si="76"/>
        <v>26</v>
      </c>
      <c r="R570" s="42">
        <v>25</v>
      </c>
      <c r="W570" s="1">
        <v>1</v>
      </c>
      <c r="AD570" s="6">
        <v>1</v>
      </c>
      <c r="AE570" s="1">
        <v>1</v>
      </c>
      <c r="AL570" s="1">
        <v>4</v>
      </c>
      <c r="AO570" s="1">
        <v>11</v>
      </c>
      <c r="AT570" s="1">
        <v>10</v>
      </c>
      <c r="AZ570" s="1">
        <v>1</v>
      </c>
      <c r="BD570" s="6">
        <v>8</v>
      </c>
    </row>
    <row r="571" spans="1:56" ht="8.25">
      <c r="A571" s="1" t="s">
        <v>221</v>
      </c>
      <c r="B571" s="41">
        <f aca="true" t="shared" si="77" ref="B571:B591">C571+D571</f>
        <v>27</v>
      </c>
      <c r="C571" s="1">
        <v>16</v>
      </c>
      <c r="D571" s="1">
        <v>11</v>
      </c>
      <c r="I571" s="1">
        <v>4</v>
      </c>
      <c r="J571" s="24">
        <v>14</v>
      </c>
      <c r="K571" s="24"/>
      <c r="L571" s="24">
        <v>9</v>
      </c>
      <c r="M571" s="24"/>
      <c r="N571" s="24"/>
      <c r="O571" s="24"/>
      <c r="P571" s="24">
        <f t="shared" si="75"/>
        <v>23</v>
      </c>
      <c r="Q571" s="41">
        <f t="shared" si="76"/>
        <v>27</v>
      </c>
      <c r="R571" s="42">
        <v>26</v>
      </c>
      <c r="V571" s="1">
        <v>1</v>
      </c>
      <c r="X571" s="1">
        <v>1</v>
      </c>
      <c r="AD571" s="6">
        <v>3</v>
      </c>
      <c r="AL571" s="1">
        <v>4</v>
      </c>
      <c r="AO571" s="1">
        <v>12</v>
      </c>
      <c r="AP571" s="1">
        <v>1</v>
      </c>
      <c r="AT571" s="1">
        <v>8</v>
      </c>
      <c r="BD571" s="6">
        <v>6</v>
      </c>
    </row>
    <row r="572" spans="1:56" ht="8.25">
      <c r="A572" s="1" t="s">
        <v>165</v>
      </c>
      <c r="B572" s="41">
        <f t="shared" si="77"/>
        <v>18</v>
      </c>
      <c r="C572" s="1">
        <v>11</v>
      </c>
      <c r="D572" s="1">
        <v>7</v>
      </c>
      <c r="I572" s="1">
        <v>2</v>
      </c>
      <c r="J572" s="24">
        <v>11</v>
      </c>
      <c r="K572" s="24"/>
      <c r="L572" s="24">
        <v>5</v>
      </c>
      <c r="M572" s="24"/>
      <c r="N572" s="24"/>
      <c r="O572" s="24"/>
      <c r="P572" s="24">
        <f t="shared" si="75"/>
        <v>16</v>
      </c>
      <c r="Q572" s="41">
        <f t="shared" si="76"/>
        <v>18</v>
      </c>
      <c r="R572" s="42">
        <v>16</v>
      </c>
      <c r="V572" s="1">
        <v>1</v>
      </c>
      <c r="AB572" s="1">
        <v>1</v>
      </c>
      <c r="AD572" s="6">
        <v>1</v>
      </c>
      <c r="AE572" s="1">
        <v>1</v>
      </c>
      <c r="AM572" s="1">
        <v>1</v>
      </c>
      <c r="AN572" s="1">
        <v>4</v>
      </c>
      <c r="AO572" s="1">
        <v>7</v>
      </c>
      <c r="AT572" s="1">
        <v>4</v>
      </c>
      <c r="AU572" s="6">
        <v>3</v>
      </c>
      <c r="BD572" s="6">
        <v>3</v>
      </c>
    </row>
    <row r="573" spans="1:56" ht="8.25">
      <c r="A573" s="1" t="s">
        <v>166</v>
      </c>
      <c r="B573" s="41">
        <f t="shared" si="77"/>
        <v>16</v>
      </c>
      <c r="C573" s="1">
        <v>14</v>
      </c>
      <c r="D573" s="1">
        <v>2</v>
      </c>
      <c r="H573" s="1">
        <v>2</v>
      </c>
      <c r="J573" s="24">
        <v>13</v>
      </c>
      <c r="K573" s="24"/>
      <c r="L573" s="24">
        <v>1</v>
      </c>
      <c r="M573" s="24"/>
      <c r="N573" s="24"/>
      <c r="O573" s="24"/>
      <c r="P573" s="24">
        <f t="shared" si="75"/>
        <v>14</v>
      </c>
      <c r="Q573" s="41">
        <f t="shared" si="76"/>
        <v>16</v>
      </c>
      <c r="R573" s="42">
        <v>16</v>
      </c>
      <c r="AI573" s="1">
        <v>2</v>
      </c>
      <c r="AL573" s="1">
        <v>4</v>
      </c>
      <c r="AO573" s="1">
        <v>7</v>
      </c>
      <c r="AU573" s="6">
        <v>2</v>
      </c>
      <c r="AZ573" s="1">
        <v>1</v>
      </c>
      <c r="BD573" s="6">
        <v>2</v>
      </c>
    </row>
    <row r="574" spans="1:46" ht="8.25">
      <c r="A574" s="1" t="s">
        <v>122</v>
      </c>
      <c r="B574" s="41">
        <f t="shared" si="77"/>
        <v>20</v>
      </c>
      <c r="C574" s="1">
        <v>11</v>
      </c>
      <c r="D574" s="1">
        <v>9</v>
      </c>
      <c r="J574" s="24">
        <v>18</v>
      </c>
      <c r="K574" s="24"/>
      <c r="L574" s="24">
        <v>2</v>
      </c>
      <c r="M574" s="24"/>
      <c r="N574" s="24"/>
      <c r="O574" s="24"/>
      <c r="P574" s="24">
        <f t="shared" si="75"/>
        <v>20</v>
      </c>
      <c r="Q574" s="41">
        <f t="shared" si="76"/>
        <v>20</v>
      </c>
      <c r="R574" s="42">
        <v>20</v>
      </c>
      <c r="T574" s="1">
        <v>1</v>
      </c>
      <c r="AD574" s="6">
        <v>2</v>
      </c>
      <c r="AO574" s="1">
        <v>18</v>
      </c>
      <c r="AT574" s="1">
        <v>3</v>
      </c>
    </row>
    <row r="575" spans="2:41" ht="8.25">
      <c r="B575" s="41">
        <f t="shared" si="77"/>
        <v>0</v>
      </c>
      <c r="E575" s="1">
        <v>3</v>
      </c>
      <c r="F575" s="1" t="s">
        <v>363</v>
      </c>
      <c r="J575" s="24">
        <v>3</v>
      </c>
      <c r="K575" s="24"/>
      <c r="L575" s="24"/>
      <c r="M575" s="24"/>
      <c r="N575" s="24"/>
      <c r="O575" s="24"/>
      <c r="P575" s="24">
        <f t="shared" si="75"/>
        <v>3</v>
      </c>
      <c r="Q575" s="41">
        <f t="shared" si="76"/>
        <v>3</v>
      </c>
      <c r="R575" s="42">
        <v>3</v>
      </c>
      <c r="T575" s="1">
        <v>2</v>
      </c>
      <c r="X575" s="1">
        <v>2</v>
      </c>
      <c r="AD575" s="6">
        <v>2</v>
      </c>
      <c r="AO575" s="1">
        <v>3</v>
      </c>
    </row>
    <row r="576" spans="2:41" ht="8.25">
      <c r="B576" s="41">
        <f t="shared" si="77"/>
        <v>0</v>
      </c>
      <c r="E576" s="1">
        <v>2</v>
      </c>
      <c r="F576" s="1" t="s">
        <v>355</v>
      </c>
      <c r="J576" s="24">
        <v>2</v>
      </c>
      <c r="K576" s="24"/>
      <c r="L576" s="24"/>
      <c r="M576" s="24"/>
      <c r="N576" s="24"/>
      <c r="O576" s="24"/>
      <c r="P576" s="24">
        <f t="shared" si="75"/>
        <v>2</v>
      </c>
      <c r="Q576" s="41">
        <f t="shared" si="76"/>
        <v>2</v>
      </c>
      <c r="R576" s="42">
        <v>2</v>
      </c>
      <c r="AO576" s="1">
        <v>2</v>
      </c>
    </row>
    <row r="577" spans="1:56" ht="8.25">
      <c r="A577" s="1" t="s">
        <v>222</v>
      </c>
      <c r="B577" s="41">
        <f t="shared" si="77"/>
        <v>27</v>
      </c>
      <c r="C577" s="1">
        <v>22</v>
      </c>
      <c r="D577" s="1">
        <v>5</v>
      </c>
      <c r="H577" s="1">
        <v>9</v>
      </c>
      <c r="I577" s="1">
        <v>2</v>
      </c>
      <c r="J577" s="24">
        <v>14</v>
      </c>
      <c r="K577" s="24"/>
      <c r="L577" s="24">
        <v>2</v>
      </c>
      <c r="M577" s="24"/>
      <c r="N577" s="24"/>
      <c r="O577" s="24"/>
      <c r="P577" s="24">
        <f t="shared" si="75"/>
        <v>16</v>
      </c>
      <c r="Q577" s="41">
        <f t="shared" si="76"/>
        <v>27</v>
      </c>
      <c r="R577" s="42">
        <v>26</v>
      </c>
      <c r="V577" s="1">
        <v>1</v>
      </c>
      <c r="AD577" s="6">
        <v>1</v>
      </c>
      <c r="AE577" s="1">
        <v>2</v>
      </c>
      <c r="AL577" s="1">
        <v>6</v>
      </c>
      <c r="AO577" s="1">
        <v>7</v>
      </c>
      <c r="AT577" s="1">
        <v>19</v>
      </c>
      <c r="AU577" s="6">
        <v>3</v>
      </c>
      <c r="BD577" s="6">
        <v>13</v>
      </c>
    </row>
    <row r="578" spans="1:56" ht="11.25" customHeight="1">
      <c r="A578" s="1" t="s">
        <v>167</v>
      </c>
      <c r="B578" s="41">
        <f t="shared" si="77"/>
        <v>33</v>
      </c>
      <c r="C578" s="1">
        <v>16</v>
      </c>
      <c r="D578" s="1">
        <v>17</v>
      </c>
      <c r="H578" s="1">
        <v>1</v>
      </c>
      <c r="I578" s="1">
        <v>1</v>
      </c>
      <c r="J578" s="24">
        <v>15</v>
      </c>
      <c r="K578" s="24"/>
      <c r="L578" s="24">
        <v>16</v>
      </c>
      <c r="M578" s="24"/>
      <c r="N578" s="24"/>
      <c r="O578" s="24"/>
      <c r="P578" s="24">
        <f t="shared" si="75"/>
        <v>31</v>
      </c>
      <c r="Q578" s="41">
        <f t="shared" si="76"/>
        <v>33</v>
      </c>
      <c r="R578" s="42">
        <v>33</v>
      </c>
      <c r="AD578" s="6">
        <v>5</v>
      </c>
      <c r="AE578" s="1">
        <v>2</v>
      </c>
      <c r="AI578" s="1">
        <v>1</v>
      </c>
      <c r="AL578" s="1">
        <v>1</v>
      </c>
      <c r="AO578" s="1">
        <v>20</v>
      </c>
      <c r="AT578" s="1">
        <v>11</v>
      </c>
      <c r="AZ578" s="1">
        <v>1</v>
      </c>
      <c r="BD578" s="6">
        <v>11</v>
      </c>
    </row>
    <row r="579" spans="1:56" ht="10.5" customHeight="1">
      <c r="A579" s="1" t="s">
        <v>168</v>
      </c>
      <c r="B579" s="41">
        <f t="shared" si="77"/>
        <v>25</v>
      </c>
      <c r="C579" s="1">
        <v>25</v>
      </c>
      <c r="I579" s="1">
        <v>3</v>
      </c>
      <c r="J579" s="24">
        <v>17</v>
      </c>
      <c r="K579" s="24"/>
      <c r="L579" s="24">
        <v>5</v>
      </c>
      <c r="M579" s="24"/>
      <c r="N579" s="24"/>
      <c r="O579" s="24"/>
      <c r="P579" s="24">
        <f t="shared" si="75"/>
        <v>22</v>
      </c>
      <c r="Q579" s="41">
        <f t="shared" si="76"/>
        <v>25</v>
      </c>
      <c r="R579" s="42">
        <v>25</v>
      </c>
      <c r="AD579" s="6">
        <v>2</v>
      </c>
      <c r="AL579" s="1">
        <v>5</v>
      </c>
      <c r="AO579" s="1">
        <v>14</v>
      </c>
      <c r="AT579" s="1">
        <v>7</v>
      </c>
      <c r="AU579" s="6">
        <v>1</v>
      </c>
      <c r="AZ579" s="1">
        <v>2</v>
      </c>
      <c r="BD579" s="6">
        <v>5</v>
      </c>
    </row>
    <row r="580" spans="1:47" ht="8.25">
      <c r="A580" s="1" t="s">
        <v>123</v>
      </c>
      <c r="B580" s="41">
        <f t="shared" si="77"/>
        <v>19</v>
      </c>
      <c r="C580" s="1">
        <v>5</v>
      </c>
      <c r="D580" s="1">
        <v>14</v>
      </c>
      <c r="J580" s="24">
        <v>6</v>
      </c>
      <c r="K580" s="24"/>
      <c r="L580" s="24">
        <v>13</v>
      </c>
      <c r="M580" s="24"/>
      <c r="N580" s="24"/>
      <c r="O580" s="24"/>
      <c r="P580" s="24">
        <f t="shared" si="75"/>
        <v>19</v>
      </c>
      <c r="Q580" s="41">
        <f t="shared" si="76"/>
        <v>19</v>
      </c>
      <c r="R580" s="42">
        <v>19</v>
      </c>
      <c r="T580" s="1">
        <v>1</v>
      </c>
      <c r="AD580" s="6">
        <v>2</v>
      </c>
      <c r="AE580" s="1">
        <v>2</v>
      </c>
      <c r="AL580" s="1">
        <v>1</v>
      </c>
      <c r="AO580" s="1">
        <v>16</v>
      </c>
      <c r="AU580" s="6">
        <v>13</v>
      </c>
    </row>
    <row r="581" spans="1:56" ht="8.25">
      <c r="A581" s="1" t="s">
        <v>387</v>
      </c>
      <c r="B581" s="41">
        <f t="shared" si="77"/>
        <v>12</v>
      </c>
      <c r="C581" s="1">
        <v>8</v>
      </c>
      <c r="D581" s="1">
        <v>4</v>
      </c>
      <c r="H581" s="1">
        <v>1</v>
      </c>
      <c r="I581" s="1">
        <v>2</v>
      </c>
      <c r="J581" s="24">
        <v>7</v>
      </c>
      <c r="K581" s="24"/>
      <c r="L581" s="24">
        <v>2</v>
      </c>
      <c r="M581" s="24"/>
      <c r="N581" s="24"/>
      <c r="O581" s="24"/>
      <c r="P581" s="24">
        <f t="shared" si="75"/>
        <v>9</v>
      </c>
      <c r="Q581" s="41">
        <f t="shared" si="76"/>
        <v>12</v>
      </c>
      <c r="R581" s="42">
        <v>12</v>
      </c>
      <c r="AI581" s="1">
        <v>1</v>
      </c>
      <c r="AO581" s="1">
        <v>9</v>
      </c>
      <c r="AT581" s="1">
        <v>2</v>
      </c>
      <c r="AU581" s="6">
        <v>5</v>
      </c>
      <c r="BD581" s="6">
        <v>4</v>
      </c>
    </row>
    <row r="582" spans="1:56" ht="8.25">
      <c r="A582" s="45" t="s">
        <v>388</v>
      </c>
      <c r="B582" s="41">
        <f t="shared" si="77"/>
        <v>19</v>
      </c>
      <c r="C582" s="1">
        <v>15</v>
      </c>
      <c r="D582" s="1">
        <v>4</v>
      </c>
      <c r="H582" s="1">
        <v>3</v>
      </c>
      <c r="I582" s="1">
        <v>2</v>
      </c>
      <c r="J582" s="24">
        <v>13</v>
      </c>
      <c r="K582" s="24"/>
      <c r="L582" s="24">
        <v>1</v>
      </c>
      <c r="M582" s="24"/>
      <c r="N582" s="24"/>
      <c r="O582" s="24"/>
      <c r="P582" s="24">
        <f t="shared" si="75"/>
        <v>14</v>
      </c>
      <c r="Q582" s="41">
        <f t="shared" si="76"/>
        <v>19</v>
      </c>
      <c r="R582" s="42">
        <v>19</v>
      </c>
      <c r="AE582" s="1">
        <v>1</v>
      </c>
      <c r="AL582" s="1">
        <v>6</v>
      </c>
      <c r="AO582" s="1">
        <v>3</v>
      </c>
      <c r="AT582" s="1">
        <v>14</v>
      </c>
      <c r="AZ582" s="1">
        <v>2</v>
      </c>
      <c r="BD582" s="6">
        <v>10</v>
      </c>
    </row>
    <row r="583" spans="1:56" ht="8.25">
      <c r="A583" s="45" t="s">
        <v>169</v>
      </c>
      <c r="B583" s="41">
        <f t="shared" si="77"/>
        <v>19</v>
      </c>
      <c r="C583" s="1">
        <v>10</v>
      </c>
      <c r="D583" s="1">
        <v>9</v>
      </c>
      <c r="I583" s="1">
        <v>6</v>
      </c>
      <c r="J583" s="24">
        <v>9</v>
      </c>
      <c r="K583" s="24"/>
      <c r="L583" s="24">
        <v>4</v>
      </c>
      <c r="M583" s="24"/>
      <c r="N583" s="24"/>
      <c r="O583" s="24"/>
      <c r="P583" s="24">
        <f t="shared" si="75"/>
        <v>13</v>
      </c>
      <c r="Q583" s="41">
        <f t="shared" si="76"/>
        <v>19</v>
      </c>
      <c r="R583" s="42">
        <v>13</v>
      </c>
      <c r="T583" s="1">
        <v>1</v>
      </c>
      <c r="X583" s="1">
        <v>1</v>
      </c>
      <c r="AD583" s="6">
        <v>1</v>
      </c>
      <c r="AE583" s="1">
        <v>1</v>
      </c>
      <c r="AL583" s="1">
        <v>2</v>
      </c>
      <c r="AO583" s="1">
        <v>8</v>
      </c>
      <c r="AP583" s="1">
        <v>1</v>
      </c>
      <c r="AQ583" s="1">
        <v>1</v>
      </c>
      <c r="AT583" s="1">
        <v>6</v>
      </c>
      <c r="AU583" s="6">
        <v>2</v>
      </c>
      <c r="BD583" s="6">
        <v>12</v>
      </c>
    </row>
    <row r="584" spans="1:56" ht="8.25">
      <c r="A584" s="1" t="s">
        <v>170</v>
      </c>
      <c r="B584" s="41">
        <f t="shared" si="77"/>
        <v>31</v>
      </c>
      <c r="C584" s="1">
        <v>21</v>
      </c>
      <c r="D584" s="1">
        <v>10</v>
      </c>
      <c r="H584" s="1">
        <v>1</v>
      </c>
      <c r="I584" s="1">
        <v>3</v>
      </c>
      <c r="J584" s="24">
        <v>15</v>
      </c>
      <c r="K584" s="24">
        <v>1</v>
      </c>
      <c r="L584" s="24">
        <v>11</v>
      </c>
      <c r="M584" s="24"/>
      <c r="N584" s="24"/>
      <c r="O584" s="24"/>
      <c r="P584" s="24">
        <f t="shared" si="75"/>
        <v>27</v>
      </c>
      <c r="Q584" s="41">
        <f t="shared" si="76"/>
        <v>31</v>
      </c>
      <c r="R584" s="42">
        <v>29</v>
      </c>
      <c r="T584" s="1">
        <v>1</v>
      </c>
      <c r="W584" s="1">
        <v>2</v>
      </c>
      <c r="AD584" s="6">
        <v>2</v>
      </c>
      <c r="AI584" s="1">
        <v>1</v>
      </c>
      <c r="AJ584" s="1">
        <v>2</v>
      </c>
      <c r="AL584" s="1">
        <v>3</v>
      </c>
      <c r="AO584" s="1">
        <v>23</v>
      </c>
      <c r="AT584" s="1">
        <v>7</v>
      </c>
      <c r="BD584" s="6">
        <v>5</v>
      </c>
    </row>
    <row r="585" spans="2:47" ht="8.25">
      <c r="B585" s="41">
        <f t="shared" si="77"/>
        <v>0</v>
      </c>
      <c r="E585" s="1">
        <v>4</v>
      </c>
      <c r="F585" s="1" t="s">
        <v>358</v>
      </c>
      <c r="J585" s="24"/>
      <c r="K585" s="24"/>
      <c r="L585" s="24">
        <v>4</v>
      </c>
      <c r="M585" s="24"/>
      <c r="N585" s="24"/>
      <c r="O585" s="24"/>
      <c r="P585" s="24">
        <f t="shared" si="75"/>
        <v>4</v>
      </c>
      <c r="Q585" s="41">
        <f t="shared" si="76"/>
        <v>4</v>
      </c>
      <c r="R585" s="42">
        <v>4</v>
      </c>
      <c r="AD585" s="6">
        <v>4</v>
      </c>
      <c r="AE585" s="1">
        <v>4</v>
      </c>
      <c r="AO585" s="1">
        <v>4</v>
      </c>
      <c r="AU585" s="6">
        <v>4</v>
      </c>
    </row>
    <row r="586" spans="1:47" ht="12" customHeight="1">
      <c r="A586" s="1" t="s">
        <v>124</v>
      </c>
      <c r="B586" s="41">
        <f t="shared" si="77"/>
        <v>29</v>
      </c>
      <c r="C586" s="1">
        <v>11</v>
      </c>
      <c r="D586" s="1">
        <v>18</v>
      </c>
      <c r="J586" s="24">
        <v>8</v>
      </c>
      <c r="K586" s="24"/>
      <c r="L586" s="24">
        <v>21</v>
      </c>
      <c r="M586" s="24"/>
      <c r="N586" s="24"/>
      <c r="O586" s="24"/>
      <c r="P586" s="24">
        <f t="shared" si="75"/>
        <v>29</v>
      </c>
      <c r="Q586" s="41">
        <f t="shared" si="76"/>
        <v>29</v>
      </c>
      <c r="R586" s="42">
        <v>29</v>
      </c>
      <c r="AD586" s="6">
        <v>3</v>
      </c>
      <c r="AO586" s="1">
        <v>27</v>
      </c>
      <c r="AT586" s="1">
        <v>3</v>
      </c>
      <c r="AU586" s="6">
        <v>1</v>
      </c>
    </row>
    <row r="587" spans="1:56" ht="8.25">
      <c r="A587" s="1" t="s">
        <v>389</v>
      </c>
      <c r="B587" s="41">
        <f t="shared" si="77"/>
        <v>40</v>
      </c>
      <c r="C587" s="1">
        <v>19</v>
      </c>
      <c r="D587" s="1">
        <v>21</v>
      </c>
      <c r="H587" s="1">
        <v>4</v>
      </c>
      <c r="I587" s="1">
        <v>6</v>
      </c>
      <c r="J587" s="24">
        <v>22</v>
      </c>
      <c r="K587" s="24"/>
      <c r="L587" s="24">
        <v>8</v>
      </c>
      <c r="M587" s="24"/>
      <c r="N587" s="24"/>
      <c r="O587" s="24"/>
      <c r="P587" s="24">
        <f t="shared" si="75"/>
        <v>30</v>
      </c>
      <c r="Q587" s="41">
        <f t="shared" si="76"/>
        <v>40</v>
      </c>
      <c r="R587" s="42">
        <v>39</v>
      </c>
      <c r="T587" s="1">
        <v>1</v>
      </c>
      <c r="X587" s="1">
        <v>1</v>
      </c>
      <c r="AD587" s="6">
        <v>15</v>
      </c>
      <c r="AE587" s="1">
        <v>1</v>
      </c>
      <c r="AL587" s="1">
        <v>5</v>
      </c>
      <c r="AM587" s="1">
        <v>2</v>
      </c>
      <c r="AO587" s="1">
        <v>6</v>
      </c>
      <c r="AT587" s="1">
        <v>22</v>
      </c>
      <c r="AU587" s="6">
        <v>7</v>
      </c>
      <c r="BD587" s="6">
        <v>30</v>
      </c>
    </row>
    <row r="588" spans="1:56" ht="8.25">
      <c r="A588" s="1" t="s">
        <v>223</v>
      </c>
      <c r="B588" s="41">
        <f t="shared" si="77"/>
        <v>27</v>
      </c>
      <c r="C588" s="1">
        <v>27</v>
      </c>
      <c r="J588" s="24">
        <v>25</v>
      </c>
      <c r="K588" s="24"/>
      <c r="L588" s="24">
        <v>2</v>
      </c>
      <c r="M588" s="24"/>
      <c r="N588" s="24"/>
      <c r="O588" s="24"/>
      <c r="P588" s="24">
        <f t="shared" si="75"/>
        <v>27</v>
      </c>
      <c r="Q588" s="41">
        <f t="shared" si="76"/>
        <v>27</v>
      </c>
      <c r="R588" s="42">
        <v>27</v>
      </c>
      <c r="T588" s="1">
        <v>6</v>
      </c>
      <c r="W588" s="1">
        <v>2</v>
      </c>
      <c r="AD588" s="6">
        <v>2</v>
      </c>
      <c r="AL588" s="1">
        <v>5</v>
      </c>
      <c r="AO588" s="1">
        <v>11</v>
      </c>
      <c r="AT588" s="1">
        <v>11</v>
      </c>
      <c r="AU588" s="6">
        <v>9</v>
      </c>
      <c r="AZ588" s="1">
        <v>1</v>
      </c>
      <c r="BD588" s="6">
        <v>8</v>
      </c>
    </row>
    <row r="589" spans="1:56" ht="8.25">
      <c r="A589" s="1" t="s">
        <v>171</v>
      </c>
      <c r="B589" s="41">
        <f t="shared" si="77"/>
        <v>17</v>
      </c>
      <c r="C589" s="1">
        <v>14</v>
      </c>
      <c r="D589" s="1">
        <v>3</v>
      </c>
      <c r="I589" s="1">
        <v>3</v>
      </c>
      <c r="J589" s="24">
        <v>9</v>
      </c>
      <c r="K589" s="24"/>
      <c r="L589" s="24">
        <v>5</v>
      </c>
      <c r="M589" s="24"/>
      <c r="N589" s="24"/>
      <c r="O589" s="24"/>
      <c r="P589" s="24">
        <f t="shared" si="75"/>
        <v>14</v>
      </c>
      <c r="Q589" s="41">
        <f t="shared" si="76"/>
        <v>17</v>
      </c>
      <c r="R589" s="42">
        <v>17</v>
      </c>
      <c r="AD589" s="6">
        <v>2</v>
      </c>
      <c r="AE589" s="1">
        <v>2</v>
      </c>
      <c r="AL589" s="1">
        <v>3</v>
      </c>
      <c r="AN589" s="1">
        <v>2</v>
      </c>
      <c r="AO589" s="1">
        <v>4</v>
      </c>
      <c r="AT589" s="1">
        <v>6</v>
      </c>
      <c r="AZ589" s="1">
        <v>1</v>
      </c>
      <c r="BD589" s="6">
        <v>7</v>
      </c>
    </row>
    <row r="590" spans="1:56" ht="8.25">
      <c r="A590" s="1" t="s">
        <v>172</v>
      </c>
      <c r="B590" s="41">
        <f t="shared" si="77"/>
        <v>23</v>
      </c>
      <c r="C590" s="1">
        <v>18</v>
      </c>
      <c r="D590" s="1">
        <v>5</v>
      </c>
      <c r="H590" s="1">
        <v>1</v>
      </c>
      <c r="I590" s="1">
        <v>1</v>
      </c>
      <c r="J590" s="24">
        <v>17</v>
      </c>
      <c r="K590" s="24"/>
      <c r="L590" s="24">
        <v>4</v>
      </c>
      <c r="M590" s="24"/>
      <c r="N590" s="24"/>
      <c r="O590" s="24"/>
      <c r="P590" s="24">
        <f t="shared" si="75"/>
        <v>21</v>
      </c>
      <c r="Q590" s="41">
        <f t="shared" si="76"/>
        <v>23</v>
      </c>
      <c r="R590" s="42">
        <v>22</v>
      </c>
      <c r="V590" s="1">
        <v>1</v>
      </c>
      <c r="W590" s="1">
        <v>1</v>
      </c>
      <c r="AD590" s="6">
        <v>2</v>
      </c>
      <c r="AE590" s="1">
        <v>2</v>
      </c>
      <c r="AJ590" s="1">
        <v>2</v>
      </c>
      <c r="AL590" s="1">
        <v>1</v>
      </c>
      <c r="AO590" s="1">
        <v>12</v>
      </c>
      <c r="AT590" s="1">
        <v>7</v>
      </c>
      <c r="BD590" s="6">
        <v>3</v>
      </c>
    </row>
    <row r="591" spans="1:17" ht="8.25">
      <c r="A591" s="46"/>
      <c r="B591" s="41">
        <f t="shared" si="77"/>
        <v>0</v>
      </c>
      <c r="J591" s="24"/>
      <c r="K591" s="24"/>
      <c r="L591" s="24"/>
      <c r="M591" s="24"/>
      <c r="N591" s="24"/>
      <c r="O591" s="24"/>
      <c r="P591" s="24">
        <f>SUM(J591:O591)</f>
        <v>0</v>
      </c>
      <c r="Q591" s="41">
        <f t="shared" si="76"/>
        <v>0</v>
      </c>
    </row>
    <row r="592" spans="1:56" ht="8.25">
      <c r="A592" s="46" t="s">
        <v>51</v>
      </c>
      <c r="B592" s="48">
        <f>SUM(B567:B591)</f>
        <v>464</v>
      </c>
      <c r="C592" s="70">
        <f>SUM(C567:C591)</f>
        <v>304</v>
      </c>
      <c r="D592" s="70">
        <f>SUM(D567:D591)</f>
        <v>160</v>
      </c>
      <c r="E592" s="70">
        <f>SUM(E567:E591)</f>
        <v>9</v>
      </c>
      <c r="G592" s="48">
        <f>B592+E592</f>
        <v>473</v>
      </c>
      <c r="H592" s="1">
        <f>SUM(H567:H591)</f>
        <v>27</v>
      </c>
      <c r="I592" s="1">
        <f aca="true" t="shared" si="78" ref="I592:P592">SUM(I567:I591)</f>
        <v>40</v>
      </c>
      <c r="J592" s="1">
        <f t="shared" si="78"/>
        <v>269</v>
      </c>
      <c r="K592" s="1">
        <f t="shared" si="78"/>
        <v>1</v>
      </c>
      <c r="L592" s="1">
        <f t="shared" si="78"/>
        <v>136</v>
      </c>
      <c r="M592" s="1">
        <f t="shared" si="78"/>
        <v>0</v>
      </c>
      <c r="N592" s="1">
        <f t="shared" si="78"/>
        <v>0</v>
      </c>
      <c r="O592" s="1">
        <f t="shared" si="78"/>
        <v>0</v>
      </c>
      <c r="P592" s="1">
        <f t="shared" si="78"/>
        <v>406</v>
      </c>
      <c r="Q592" s="48">
        <f>SUM(Q567:Q591)</f>
        <v>473</v>
      </c>
      <c r="R592" s="42">
        <f>SUM(R567:R591)</f>
        <v>457</v>
      </c>
      <c r="S592" s="42">
        <f aca="true" t="shared" si="79" ref="S592:BD592">SUM(S567:S591)</f>
        <v>0</v>
      </c>
      <c r="T592" s="42">
        <f t="shared" si="79"/>
        <v>13</v>
      </c>
      <c r="U592" s="42">
        <f t="shared" si="79"/>
        <v>0</v>
      </c>
      <c r="V592" s="42">
        <f t="shared" si="79"/>
        <v>5</v>
      </c>
      <c r="W592" s="42">
        <f t="shared" si="79"/>
        <v>6</v>
      </c>
      <c r="X592" s="42">
        <f t="shared" si="79"/>
        <v>5</v>
      </c>
      <c r="Y592" s="42">
        <f t="shared" si="79"/>
        <v>0</v>
      </c>
      <c r="Z592" s="42">
        <f t="shared" si="79"/>
        <v>0</v>
      </c>
      <c r="AA592" s="42">
        <f t="shared" si="79"/>
        <v>0</v>
      </c>
      <c r="AB592" s="42">
        <f t="shared" si="79"/>
        <v>1</v>
      </c>
      <c r="AC592" s="42">
        <f t="shared" si="79"/>
        <v>0</v>
      </c>
      <c r="AD592" s="42">
        <f t="shared" si="79"/>
        <v>52</v>
      </c>
      <c r="AE592" s="42">
        <f t="shared" si="79"/>
        <v>20</v>
      </c>
      <c r="AF592" s="42">
        <f t="shared" si="79"/>
        <v>0</v>
      </c>
      <c r="AG592" s="42">
        <f t="shared" si="79"/>
        <v>0</v>
      </c>
      <c r="AH592" s="42">
        <f t="shared" si="79"/>
        <v>0</v>
      </c>
      <c r="AI592" s="42">
        <f t="shared" si="79"/>
        <v>5</v>
      </c>
      <c r="AJ592" s="42">
        <f t="shared" si="79"/>
        <v>4</v>
      </c>
      <c r="AK592" s="42">
        <f t="shared" si="79"/>
        <v>1</v>
      </c>
      <c r="AL592" s="42">
        <f t="shared" si="79"/>
        <v>51</v>
      </c>
      <c r="AM592" s="42">
        <f t="shared" si="79"/>
        <v>3</v>
      </c>
      <c r="AN592" s="42">
        <f t="shared" si="79"/>
        <v>6</v>
      </c>
      <c r="AO592" s="42">
        <f t="shared" si="79"/>
        <v>247</v>
      </c>
      <c r="AP592" s="42">
        <f t="shared" si="79"/>
        <v>2</v>
      </c>
      <c r="AQ592" s="42">
        <f t="shared" si="79"/>
        <v>1</v>
      </c>
      <c r="AR592" s="42">
        <f t="shared" si="79"/>
        <v>0</v>
      </c>
      <c r="AS592" s="42">
        <f t="shared" si="79"/>
        <v>0</v>
      </c>
      <c r="AT592" s="42">
        <f t="shared" si="79"/>
        <v>150</v>
      </c>
      <c r="AU592" s="42">
        <f t="shared" si="79"/>
        <v>50</v>
      </c>
      <c r="AV592" s="42">
        <f t="shared" si="79"/>
        <v>0</v>
      </c>
      <c r="AW592" s="42">
        <f t="shared" si="79"/>
        <v>0</v>
      </c>
      <c r="AX592" s="42">
        <f t="shared" si="79"/>
        <v>0</v>
      </c>
      <c r="AY592" s="42">
        <f t="shared" si="79"/>
        <v>0</v>
      </c>
      <c r="AZ592" s="42">
        <f t="shared" si="79"/>
        <v>9</v>
      </c>
      <c r="BA592" s="42">
        <f t="shared" si="79"/>
        <v>0</v>
      </c>
      <c r="BB592" s="42">
        <f t="shared" si="79"/>
        <v>0</v>
      </c>
      <c r="BC592" s="42">
        <f t="shared" si="79"/>
        <v>0</v>
      </c>
      <c r="BD592" s="42">
        <f t="shared" si="79"/>
        <v>138</v>
      </c>
    </row>
    <row r="593" spans="1:56" ht="8.25">
      <c r="A593" s="86" t="s">
        <v>76</v>
      </c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</row>
    <row r="594" spans="1:56" ht="8.25">
      <c r="A594" s="1" t="s">
        <v>77</v>
      </c>
      <c r="B594" s="41">
        <f aca="true" t="shared" si="80" ref="B594:B605">SUM(C594:D594)</f>
        <v>22</v>
      </c>
      <c r="C594" s="38">
        <v>18</v>
      </c>
      <c r="D594" s="38">
        <v>4</v>
      </c>
      <c r="E594" s="38"/>
      <c r="F594" s="38"/>
      <c r="H594" s="38">
        <v>3</v>
      </c>
      <c r="I594" s="38"/>
      <c r="J594" s="24">
        <v>16</v>
      </c>
      <c r="K594" s="24"/>
      <c r="L594" s="24">
        <v>3</v>
      </c>
      <c r="M594" s="24"/>
      <c r="N594" s="24"/>
      <c r="O594" s="24"/>
      <c r="P594" s="24">
        <f>SUM(J594:O594)</f>
        <v>19</v>
      </c>
      <c r="Q594" s="41">
        <f>SUM(H594:O594)</f>
        <v>22</v>
      </c>
      <c r="R594" s="38">
        <v>22</v>
      </c>
      <c r="S594" s="38"/>
      <c r="T594" s="38">
        <v>2</v>
      </c>
      <c r="U594" s="38"/>
      <c r="V594" s="38"/>
      <c r="W594" s="38">
        <v>2</v>
      </c>
      <c r="X594" s="38"/>
      <c r="Y594" s="38"/>
      <c r="Z594" s="38"/>
      <c r="AA594" s="38"/>
      <c r="AB594" s="38"/>
      <c r="AC594" s="38"/>
      <c r="AE594" s="38"/>
      <c r="AF594" s="38"/>
      <c r="AG594" s="38"/>
      <c r="AH594" s="38"/>
      <c r="AI594" s="38"/>
      <c r="AJ594" s="38"/>
      <c r="AK594" s="38"/>
      <c r="AL594" s="38">
        <v>6</v>
      </c>
      <c r="AM594" s="38"/>
      <c r="AN594" s="38"/>
      <c r="AO594" s="38">
        <v>8</v>
      </c>
      <c r="AP594" s="38"/>
      <c r="AQ594" s="38"/>
      <c r="AR594" s="38"/>
      <c r="AS594" s="38"/>
      <c r="AT594" s="38">
        <v>8</v>
      </c>
      <c r="AU594" s="6">
        <v>6</v>
      </c>
      <c r="AV594" s="38"/>
      <c r="AW594" s="38"/>
      <c r="AX594" s="38"/>
      <c r="AY594" s="38"/>
      <c r="AZ594" s="38">
        <v>2</v>
      </c>
      <c r="BA594" s="38"/>
      <c r="BB594" s="38"/>
      <c r="BC594" s="38"/>
      <c r="BD594" s="6">
        <v>12</v>
      </c>
    </row>
    <row r="595" spans="1:56" ht="8.25">
      <c r="A595" s="1" t="s">
        <v>173</v>
      </c>
      <c r="B595" s="41">
        <f t="shared" si="80"/>
        <v>46</v>
      </c>
      <c r="C595" s="1">
        <v>38</v>
      </c>
      <c r="D595" s="1">
        <v>8</v>
      </c>
      <c r="H595" s="1">
        <v>4</v>
      </c>
      <c r="I595" s="1">
        <v>3</v>
      </c>
      <c r="J595" s="24">
        <v>32</v>
      </c>
      <c r="K595" s="24"/>
      <c r="L595" s="24">
        <v>7</v>
      </c>
      <c r="M595" s="24"/>
      <c r="N595" s="24"/>
      <c r="O595" s="24"/>
      <c r="P595" s="24">
        <f aca="true" t="shared" si="81" ref="P595:P617">SUM(J595:O595)</f>
        <v>39</v>
      </c>
      <c r="Q595" s="41">
        <f>SUM(H595:O595)</f>
        <v>46</v>
      </c>
      <c r="R595" s="42">
        <v>45</v>
      </c>
      <c r="W595" s="1">
        <v>1</v>
      </c>
      <c r="AD595" s="6">
        <v>1</v>
      </c>
      <c r="AL595" s="1">
        <v>7</v>
      </c>
      <c r="AO595" s="1">
        <v>27</v>
      </c>
      <c r="AT595" s="1">
        <v>17</v>
      </c>
      <c r="BD595" s="6">
        <v>11</v>
      </c>
    </row>
    <row r="596" spans="1:56" ht="8.25">
      <c r="A596" s="1" t="s">
        <v>390</v>
      </c>
      <c r="B596" s="41">
        <f t="shared" si="80"/>
        <v>36</v>
      </c>
      <c r="C596" s="1">
        <v>22</v>
      </c>
      <c r="D596" s="1">
        <v>14</v>
      </c>
      <c r="J596" s="24">
        <v>25</v>
      </c>
      <c r="K596" s="24"/>
      <c r="L596" s="24">
        <v>11</v>
      </c>
      <c r="M596" s="24"/>
      <c r="N596" s="24"/>
      <c r="O596" s="24"/>
      <c r="P596" s="24">
        <f t="shared" si="81"/>
        <v>36</v>
      </c>
      <c r="Q596" s="41">
        <f aca="true" t="shared" si="82" ref="Q596:Q618">SUM(H596:O596)</f>
        <v>36</v>
      </c>
      <c r="R596" s="42">
        <v>36</v>
      </c>
      <c r="AD596" s="6">
        <v>4</v>
      </c>
      <c r="AE596" s="1">
        <v>4</v>
      </c>
      <c r="AI596" s="1">
        <v>1</v>
      </c>
      <c r="AO596" s="1">
        <v>27</v>
      </c>
      <c r="AT596" s="1">
        <v>7</v>
      </c>
      <c r="AU596" s="6">
        <v>3</v>
      </c>
      <c r="BD596" s="6">
        <v>3</v>
      </c>
    </row>
    <row r="597" spans="1:56" ht="8.25">
      <c r="A597" s="1" t="s">
        <v>125</v>
      </c>
      <c r="B597" s="41">
        <f t="shared" si="80"/>
        <v>13</v>
      </c>
      <c r="C597" s="1">
        <v>10</v>
      </c>
      <c r="D597" s="1">
        <v>3</v>
      </c>
      <c r="H597" s="1">
        <v>1</v>
      </c>
      <c r="J597" s="24">
        <v>7</v>
      </c>
      <c r="K597" s="24"/>
      <c r="L597" s="24">
        <v>5</v>
      </c>
      <c r="M597" s="24"/>
      <c r="N597" s="24"/>
      <c r="O597" s="24"/>
      <c r="P597" s="24">
        <f t="shared" si="81"/>
        <v>12</v>
      </c>
      <c r="Q597" s="41">
        <f t="shared" si="82"/>
        <v>13</v>
      </c>
      <c r="R597" s="42">
        <v>13</v>
      </c>
      <c r="AE597" s="1">
        <v>1</v>
      </c>
      <c r="AO597" s="1">
        <v>8</v>
      </c>
      <c r="AT597" s="1">
        <v>4</v>
      </c>
      <c r="AU597" s="6">
        <v>6</v>
      </c>
      <c r="BD597" s="6">
        <v>2</v>
      </c>
    </row>
    <row r="598" spans="1:56" ht="8.25">
      <c r="A598" s="1" t="s">
        <v>391</v>
      </c>
      <c r="B598" s="41">
        <f t="shared" si="80"/>
        <v>20</v>
      </c>
      <c r="C598" s="1">
        <v>16</v>
      </c>
      <c r="D598" s="1">
        <v>4</v>
      </c>
      <c r="H598" s="1">
        <v>2</v>
      </c>
      <c r="I598" s="1">
        <v>2</v>
      </c>
      <c r="J598" s="24">
        <v>12</v>
      </c>
      <c r="K598" s="24"/>
      <c r="L598" s="24">
        <v>4</v>
      </c>
      <c r="M598" s="24"/>
      <c r="N598" s="24"/>
      <c r="O598" s="24"/>
      <c r="P598" s="24">
        <f t="shared" si="81"/>
        <v>16</v>
      </c>
      <c r="Q598" s="41">
        <f t="shared" si="82"/>
        <v>20</v>
      </c>
      <c r="R598" s="42">
        <v>20</v>
      </c>
      <c r="AO598" s="1">
        <v>12</v>
      </c>
      <c r="AT598" s="1">
        <v>7</v>
      </c>
      <c r="BD598" s="6">
        <v>3</v>
      </c>
    </row>
    <row r="599" spans="1:56" ht="8.25">
      <c r="A599" s="1" t="s">
        <v>224</v>
      </c>
      <c r="B599" s="41">
        <f t="shared" si="80"/>
        <v>62</v>
      </c>
      <c r="C599" s="1">
        <v>39</v>
      </c>
      <c r="D599" s="1">
        <v>23</v>
      </c>
      <c r="H599" s="1">
        <v>3</v>
      </c>
      <c r="I599" s="1">
        <v>1</v>
      </c>
      <c r="J599" s="24">
        <v>32</v>
      </c>
      <c r="K599" s="24"/>
      <c r="L599" s="24">
        <v>5</v>
      </c>
      <c r="M599" s="24"/>
      <c r="N599" s="24">
        <v>20</v>
      </c>
      <c r="O599" s="24"/>
      <c r="P599" s="24">
        <f t="shared" si="81"/>
        <v>57</v>
      </c>
      <c r="Q599" s="41">
        <f t="shared" si="82"/>
        <v>61</v>
      </c>
      <c r="R599" s="42">
        <v>60</v>
      </c>
      <c r="X599" s="1">
        <v>2</v>
      </c>
      <c r="AD599" s="6">
        <v>20</v>
      </c>
      <c r="AE599" s="1">
        <v>2</v>
      </c>
      <c r="AH599" s="1">
        <v>2</v>
      </c>
      <c r="AL599" s="1">
        <v>4</v>
      </c>
      <c r="AO599" s="1">
        <v>47</v>
      </c>
      <c r="AT599" s="1">
        <v>21</v>
      </c>
      <c r="AU599" s="6">
        <v>23</v>
      </c>
      <c r="BD599" s="6">
        <v>7</v>
      </c>
    </row>
    <row r="600" spans="1:56" ht="8.25">
      <c r="A600" s="1" t="s">
        <v>392</v>
      </c>
      <c r="B600" s="41">
        <f t="shared" si="80"/>
        <v>32</v>
      </c>
      <c r="C600" s="1">
        <v>27</v>
      </c>
      <c r="D600" s="1">
        <v>5</v>
      </c>
      <c r="I600" s="1">
        <v>4</v>
      </c>
      <c r="J600" s="24">
        <v>21</v>
      </c>
      <c r="K600" s="24"/>
      <c r="L600" s="24">
        <v>7</v>
      </c>
      <c r="M600" s="24"/>
      <c r="N600" s="24"/>
      <c r="O600" s="24"/>
      <c r="P600" s="24">
        <f t="shared" si="81"/>
        <v>28</v>
      </c>
      <c r="Q600" s="41">
        <f t="shared" si="82"/>
        <v>32</v>
      </c>
      <c r="R600" s="42">
        <v>31</v>
      </c>
      <c r="V600" s="1">
        <v>1</v>
      </c>
      <c r="AD600" s="6">
        <v>1</v>
      </c>
      <c r="AL600" s="1">
        <v>3</v>
      </c>
      <c r="AO600" s="1">
        <v>20</v>
      </c>
      <c r="AT600" s="1">
        <v>9</v>
      </c>
      <c r="AU600" s="6">
        <v>5</v>
      </c>
      <c r="AZ600" s="1">
        <v>1</v>
      </c>
      <c r="BD600" s="6">
        <v>5</v>
      </c>
    </row>
    <row r="601" spans="1:47" ht="8.25">
      <c r="A601" s="1" t="s">
        <v>174</v>
      </c>
      <c r="B601" s="41">
        <f t="shared" si="80"/>
        <v>27</v>
      </c>
      <c r="C601" s="1">
        <v>22</v>
      </c>
      <c r="D601" s="1">
        <v>5</v>
      </c>
      <c r="J601" s="24">
        <v>17</v>
      </c>
      <c r="K601" s="24"/>
      <c r="L601" s="24">
        <v>10</v>
      </c>
      <c r="M601" s="24"/>
      <c r="N601" s="24"/>
      <c r="O601" s="24"/>
      <c r="P601" s="24">
        <f t="shared" si="81"/>
        <v>27</v>
      </c>
      <c r="Q601" s="41">
        <f t="shared" si="82"/>
        <v>27</v>
      </c>
      <c r="R601" s="42">
        <v>27</v>
      </c>
      <c r="AI601" s="1">
        <v>1</v>
      </c>
      <c r="AO601" s="1">
        <v>19</v>
      </c>
      <c r="AT601" s="1">
        <v>9</v>
      </c>
      <c r="AU601" s="6">
        <v>4</v>
      </c>
    </row>
    <row r="602" spans="1:47" ht="8.25">
      <c r="A602" s="1" t="s">
        <v>126</v>
      </c>
      <c r="B602" s="41">
        <f t="shared" si="80"/>
        <v>60</v>
      </c>
      <c r="C602" s="1">
        <v>27</v>
      </c>
      <c r="D602" s="1">
        <v>33</v>
      </c>
      <c r="F602" s="33"/>
      <c r="H602" s="1">
        <v>1</v>
      </c>
      <c r="J602" s="24">
        <v>24</v>
      </c>
      <c r="K602" s="24"/>
      <c r="L602" s="24">
        <v>16</v>
      </c>
      <c r="M602" s="24"/>
      <c r="N602" s="24">
        <v>20</v>
      </c>
      <c r="O602" s="24"/>
      <c r="P602" s="24">
        <f t="shared" si="81"/>
        <v>60</v>
      </c>
      <c r="Q602" s="41">
        <f>SUM(H602:O602)</f>
        <v>61</v>
      </c>
      <c r="R602" s="42">
        <v>58</v>
      </c>
      <c r="AA602" s="1">
        <v>2</v>
      </c>
      <c r="AO602" s="1">
        <v>58</v>
      </c>
      <c r="AU602" s="6">
        <v>42</v>
      </c>
    </row>
    <row r="603" spans="1:47" ht="8.25">
      <c r="A603" s="45"/>
      <c r="B603" s="41">
        <f t="shared" si="80"/>
        <v>0</v>
      </c>
      <c r="E603" s="1">
        <v>3</v>
      </c>
      <c r="F603" s="1" t="s">
        <v>308</v>
      </c>
      <c r="J603" s="24">
        <v>3</v>
      </c>
      <c r="K603" s="24"/>
      <c r="L603" s="24"/>
      <c r="M603" s="24"/>
      <c r="N603" s="24"/>
      <c r="O603" s="24"/>
      <c r="P603" s="24">
        <f t="shared" si="81"/>
        <v>3</v>
      </c>
      <c r="Q603" s="41">
        <f t="shared" si="82"/>
        <v>3</v>
      </c>
      <c r="R603" s="42">
        <v>3</v>
      </c>
      <c r="AO603" s="1">
        <v>3</v>
      </c>
      <c r="AU603" s="6">
        <v>3</v>
      </c>
    </row>
    <row r="604" spans="1:17" ht="8.25" hidden="1">
      <c r="A604" s="45" t="s">
        <v>126</v>
      </c>
      <c r="B604" s="41">
        <f t="shared" si="80"/>
        <v>0</v>
      </c>
      <c r="J604" s="24"/>
      <c r="K604" s="24"/>
      <c r="L604" s="24"/>
      <c r="M604" s="24"/>
      <c r="N604" s="24"/>
      <c r="O604" s="24"/>
      <c r="P604" s="24">
        <f t="shared" si="81"/>
        <v>0</v>
      </c>
      <c r="Q604" s="41">
        <f t="shared" si="82"/>
        <v>0</v>
      </c>
    </row>
    <row r="605" spans="1:17" ht="8.25" hidden="1">
      <c r="A605" s="1" t="s">
        <v>94</v>
      </c>
      <c r="B605" s="41">
        <f t="shared" si="80"/>
        <v>0</v>
      </c>
      <c r="J605" s="24"/>
      <c r="K605" s="24"/>
      <c r="L605" s="24"/>
      <c r="M605" s="24"/>
      <c r="N605" s="24"/>
      <c r="O605" s="24"/>
      <c r="P605" s="24">
        <f t="shared" si="81"/>
        <v>0</v>
      </c>
      <c r="Q605" s="41">
        <f t="shared" si="82"/>
        <v>0</v>
      </c>
    </row>
    <row r="606" spans="2:47" ht="8.25">
      <c r="B606" s="41">
        <f>SUM(C606:D606)</f>
        <v>0</v>
      </c>
      <c r="E606" s="1">
        <v>1</v>
      </c>
      <c r="F606" s="1" t="s">
        <v>339</v>
      </c>
      <c r="J606" s="24">
        <v>1</v>
      </c>
      <c r="K606" s="24"/>
      <c r="L606" s="24"/>
      <c r="M606" s="24"/>
      <c r="N606" s="24"/>
      <c r="O606" s="24"/>
      <c r="P606" s="24">
        <f t="shared" si="81"/>
        <v>1</v>
      </c>
      <c r="Q606" s="41">
        <f t="shared" si="82"/>
        <v>1</v>
      </c>
      <c r="R606" s="42">
        <v>1</v>
      </c>
      <c r="AO606" s="1">
        <v>1</v>
      </c>
      <c r="AU606" s="6">
        <v>1</v>
      </c>
    </row>
    <row r="607" spans="1:56" ht="8.25">
      <c r="A607" s="1" t="s">
        <v>393</v>
      </c>
      <c r="B607" s="41">
        <f aca="true" t="shared" si="83" ref="B607:B618">SUM(C607:D607)</f>
        <v>46</v>
      </c>
      <c r="C607" s="1">
        <v>38</v>
      </c>
      <c r="D607" s="1">
        <v>8</v>
      </c>
      <c r="H607" s="1">
        <v>3</v>
      </c>
      <c r="J607" s="24">
        <v>27</v>
      </c>
      <c r="K607" s="24"/>
      <c r="L607" s="24">
        <v>16</v>
      </c>
      <c r="M607" s="24"/>
      <c r="N607" s="24"/>
      <c r="O607" s="24"/>
      <c r="P607" s="24">
        <f>SUM(J607:O607)</f>
        <v>43</v>
      </c>
      <c r="Q607" s="41">
        <f>SUM(H607:O607)</f>
        <v>46</v>
      </c>
      <c r="R607" s="42">
        <v>46</v>
      </c>
      <c r="AD607" s="6">
        <v>2</v>
      </c>
      <c r="AL607" s="1">
        <v>1</v>
      </c>
      <c r="AO607" s="1">
        <v>30</v>
      </c>
      <c r="AT607" s="1">
        <v>15</v>
      </c>
      <c r="AU607" s="6">
        <v>4</v>
      </c>
      <c r="BD607" s="6">
        <v>4</v>
      </c>
    </row>
    <row r="608" spans="1:56" ht="8.25">
      <c r="A608" s="1" t="s">
        <v>225</v>
      </c>
      <c r="B608" s="41">
        <f t="shared" si="83"/>
        <v>52</v>
      </c>
      <c r="C608" s="1">
        <v>38</v>
      </c>
      <c r="D608" s="1">
        <v>14</v>
      </c>
      <c r="I608" s="1">
        <v>6</v>
      </c>
      <c r="J608" s="24">
        <v>25</v>
      </c>
      <c r="K608" s="24"/>
      <c r="L608" s="24">
        <v>21</v>
      </c>
      <c r="M608" s="24"/>
      <c r="N608" s="24"/>
      <c r="O608" s="24"/>
      <c r="P608" s="24">
        <f t="shared" si="81"/>
        <v>46</v>
      </c>
      <c r="Q608" s="41">
        <f t="shared" si="82"/>
        <v>52</v>
      </c>
      <c r="R608" s="42">
        <v>52</v>
      </c>
      <c r="AH608" s="1">
        <v>2</v>
      </c>
      <c r="AL608" s="1">
        <v>3</v>
      </c>
      <c r="AO608" s="1">
        <v>38</v>
      </c>
      <c r="AT608" s="1">
        <v>11</v>
      </c>
      <c r="AU608" s="6">
        <v>4</v>
      </c>
      <c r="BD608" s="6">
        <v>3</v>
      </c>
    </row>
    <row r="609" spans="1:56" ht="8.25">
      <c r="A609" s="1" t="s">
        <v>175</v>
      </c>
      <c r="B609" s="41">
        <f t="shared" si="83"/>
        <v>31</v>
      </c>
      <c r="C609" s="1">
        <v>22</v>
      </c>
      <c r="D609" s="1">
        <v>9</v>
      </c>
      <c r="H609" s="1">
        <v>1</v>
      </c>
      <c r="I609" s="1">
        <v>2</v>
      </c>
      <c r="J609" s="24">
        <v>21</v>
      </c>
      <c r="K609" s="24"/>
      <c r="L609" s="24">
        <v>7</v>
      </c>
      <c r="M609" s="24"/>
      <c r="N609" s="24"/>
      <c r="O609" s="24"/>
      <c r="P609" s="24">
        <f t="shared" si="81"/>
        <v>28</v>
      </c>
      <c r="Q609" s="41">
        <f t="shared" si="82"/>
        <v>31</v>
      </c>
      <c r="R609" s="42">
        <v>31</v>
      </c>
      <c r="T609" s="1">
        <v>1</v>
      </c>
      <c r="AD609" s="6">
        <v>1</v>
      </c>
      <c r="AE609" s="1">
        <v>2</v>
      </c>
      <c r="AL609" s="1">
        <v>1</v>
      </c>
      <c r="AO609" s="1">
        <v>16</v>
      </c>
      <c r="AT609" s="1">
        <v>7</v>
      </c>
      <c r="AU609" s="6">
        <v>10</v>
      </c>
      <c r="BD609" s="6">
        <v>4</v>
      </c>
    </row>
    <row r="610" spans="1:56" ht="10.5" customHeight="1">
      <c r="A610" s="1" t="s">
        <v>176</v>
      </c>
      <c r="B610" s="41">
        <f t="shared" si="83"/>
        <v>46</v>
      </c>
      <c r="C610" s="1">
        <v>32</v>
      </c>
      <c r="D610" s="1">
        <v>14</v>
      </c>
      <c r="H610" s="1">
        <v>1</v>
      </c>
      <c r="I610" s="1">
        <v>10</v>
      </c>
      <c r="J610" s="24">
        <v>27</v>
      </c>
      <c r="K610" s="24"/>
      <c r="L610" s="24">
        <v>8</v>
      </c>
      <c r="M610" s="24"/>
      <c r="N610" s="24"/>
      <c r="O610" s="24"/>
      <c r="P610" s="24">
        <f t="shared" si="81"/>
        <v>35</v>
      </c>
      <c r="Q610" s="41">
        <f t="shared" si="82"/>
        <v>46</v>
      </c>
      <c r="R610" s="42">
        <v>46</v>
      </c>
      <c r="AD610" s="6">
        <v>1</v>
      </c>
      <c r="AO610" s="1">
        <v>24</v>
      </c>
      <c r="AT610" s="1">
        <v>17</v>
      </c>
      <c r="AU610" s="6">
        <v>9</v>
      </c>
      <c r="BD610" s="6">
        <v>11</v>
      </c>
    </row>
    <row r="611" spans="1:56" ht="8.25">
      <c r="A611" s="1" t="s">
        <v>394</v>
      </c>
      <c r="B611" s="41">
        <f t="shared" si="83"/>
        <v>51</v>
      </c>
      <c r="C611" s="1">
        <v>26</v>
      </c>
      <c r="D611" s="1">
        <v>25</v>
      </c>
      <c r="H611" s="1">
        <v>1</v>
      </c>
      <c r="I611" s="1">
        <v>3</v>
      </c>
      <c r="J611" s="24">
        <v>29</v>
      </c>
      <c r="K611" s="24"/>
      <c r="L611" s="24">
        <v>17</v>
      </c>
      <c r="M611" s="24"/>
      <c r="N611" s="24"/>
      <c r="O611" s="24"/>
      <c r="P611" s="24">
        <f t="shared" si="81"/>
        <v>46</v>
      </c>
      <c r="Q611" s="41">
        <f t="shared" si="82"/>
        <v>50</v>
      </c>
      <c r="R611" s="42">
        <v>50</v>
      </c>
      <c r="AL611" s="1">
        <v>5</v>
      </c>
      <c r="AO611" s="1">
        <v>45</v>
      </c>
      <c r="AT611" s="1">
        <v>6</v>
      </c>
      <c r="AU611" s="6">
        <v>2</v>
      </c>
      <c r="BD611" s="6">
        <v>5</v>
      </c>
    </row>
    <row r="612" spans="2:17" ht="8.25">
      <c r="B612" s="41">
        <f t="shared" si="83"/>
        <v>0</v>
      </c>
      <c r="J612" s="24"/>
      <c r="K612" s="24"/>
      <c r="L612" s="24"/>
      <c r="M612" s="24"/>
      <c r="N612" s="24"/>
      <c r="O612" s="24"/>
      <c r="P612" s="24">
        <f t="shared" si="81"/>
        <v>0</v>
      </c>
      <c r="Q612" s="41">
        <f t="shared" si="82"/>
        <v>0</v>
      </c>
    </row>
    <row r="613" spans="1:47" ht="8.25">
      <c r="A613" s="1" t="s">
        <v>177</v>
      </c>
      <c r="B613" s="41">
        <f t="shared" si="83"/>
        <v>31</v>
      </c>
      <c r="C613" s="1">
        <v>25</v>
      </c>
      <c r="D613" s="1">
        <v>6</v>
      </c>
      <c r="I613" s="1">
        <v>5</v>
      </c>
      <c r="J613" s="24">
        <v>15</v>
      </c>
      <c r="K613" s="24"/>
      <c r="L613" s="24">
        <v>12</v>
      </c>
      <c r="M613" s="24"/>
      <c r="N613" s="24"/>
      <c r="O613" s="24"/>
      <c r="P613" s="24">
        <f t="shared" si="81"/>
        <v>27</v>
      </c>
      <c r="Q613" s="41">
        <f t="shared" si="82"/>
        <v>32</v>
      </c>
      <c r="R613" s="42">
        <v>32</v>
      </c>
      <c r="AE613" s="1">
        <v>1</v>
      </c>
      <c r="AO613" s="1">
        <v>18</v>
      </c>
      <c r="AT613" s="1">
        <v>10</v>
      </c>
      <c r="AU613" s="6">
        <v>5</v>
      </c>
    </row>
    <row r="614" spans="2:17" ht="8.25">
      <c r="B614" s="41">
        <f t="shared" si="83"/>
        <v>0</v>
      </c>
      <c r="J614" s="24"/>
      <c r="K614" s="24"/>
      <c r="L614" s="24"/>
      <c r="M614" s="24"/>
      <c r="N614" s="24"/>
      <c r="O614" s="24"/>
      <c r="P614" s="24">
        <f t="shared" si="81"/>
        <v>0</v>
      </c>
      <c r="Q614" s="41">
        <f t="shared" si="82"/>
        <v>0</v>
      </c>
    </row>
    <row r="615" spans="1:47" ht="8.25">
      <c r="A615" s="1" t="s">
        <v>226</v>
      </c>
      <c r="B615" s="41">
        <f t="shared" si="83"/>
        <v>11</v>
      </c>
      <c r="C615" s="1">
        <v>9</v>
      </c>
      <c r="D615" s="1">
        <v>2</v>
      </c>
      <c r="H615" s="1">
        <v>1</v>
      </c>
      <c r="J615" s="24">
        <v>6</v>
      </c>
      <c r="K615" s="24"/>
      <c r="L615" s="24">
        <v>4</v>
      </c>
      <c r="M615" s="24"/>
      <c r="N615" s="24"/>
      <c r="O615" s="24"/>
      <c r="P615" s="24">
        <f t="shared" si="81"/>
        <v>10</v>
      </c>
      <c r="Q615" s="41">
        <f t="shared" si="82"/>
        <v>11</v>
      </c>
      <c r="R615" s="42">
        <v>11</v>
      </c>
      <c r="AD615" s="6">
        <v>1</v>
      </c>
      <c r="AE615" s="1">
        <v>1</v>
      </c>
      <c r="AO615" s="1">
        <v>9</v>
      </c>
      <c r="AT615" s="1">
        <v>1</v>
      </c>
      <c r="AU615" s="6">
        <v>1</v>
      </c>
    </row>
    <row r="616" spans="2:17" ht="8.25">
      <c r="B616" s="41">
        <f t="shared" si="83"/>
        <v>0</v>
      </c>
      <c r="J616" s="24"/>
      <c r="K616" s="24"/>
      <c r="L616" s="24"/>
      <c r="M616" s="24"/>
      <c r="N616" s="24"/>
      <c r="O616" s="24"/>
      <c r="P616" s="24">
        <f t="shared" si="81"/>
        <v>0</v>
      </c>
      <c r="Q616" s="41">
        <f t="shared" si="82"/>
        <v>0</v>
      </c>
    </row>
    <row r="617" spans="2:17" ht="8.25">
      <c r="B617" s="41">
        <f t="shared" si="83"/>
        <v>0</v>
      </c>
      <c r="J617" s="24"/>
      <c r="K617" s="24"/>
      <c r="L617" s="24"/>
      <c r="M617" s="24"/>
      <c r="N617" s="24"/>
      <c r="O617" s="24"/>
      <c r="P617" s="24">
        <f t="shared" si="81"/>
        <v>0</v>
      </c>
      <c r="Q617" s="41">
        <f t="shared" si="82"/>
        <v>0</v>
      </c>
    </row>
    <row r="618" spans="1:17" ht="8.25">
      <c r="A618" s="46" t="s">
        <v>144</v>
      </c>
      <c r="B618" s="41">
        <f t="shared" si="83"/>
        <v>0</v>
      </c>
      <c r="J618" s="24"/>
      <c r="K618" s="24"/>
      <c r="L618" s="24"/>
      <c r="M618" s="24"/>
      <c r="N618" s="24"/>
      <c r="O618" s="24"/>
      <c r="P618" s="24">
        <f>SUM(J618:O618)</f>
        <v>0</v>
      </c>
      <c r="Q618" s="41">
        <f t="shared" si="82"/>
        <v>0</v>
      </c>
    </row>
    <row r="619" spans="1:56" ht="8.25">
      <c r="A619" s="8"/>
      <c r="B619" s="48">
        <f>SUM(B594:B618)</f>
        <v>586</v>
      </c>
      <c r="C619" s="70">
        <f>SUM(C594:C618)</f>
        <v>409</v>
      </c>
      <c r="D619" s="70">
        <f>SUM(D594:D618)</f>
        <v>177</v>
      </c>
      <c r="E619" s="70">
        <f>SUM(E594:E618)</f>
        <v>4</v>
      </c>
      <c r="F619" s="8"/>
      <c r="G619" s="48">
        <f>B619+E619</f>
        <v>590</v>
      </c>
      <c r="H619" s="1">
        <f>SUM(H594:H618)</f>
        <v>21</v>
      </c>
      <c r="I619" s="1">
        <f aca="true" t="shared" si="84" ref="I619:O619">SUM(I594:I618)</f>
        <v>36</v>
      </c>
      <c r="J619" s="1">
        <f>SUM(J594:J618)</f>
        <v>340</v>
      </c>
      <c r="K619" s="1">
        <f t="shared" si="84"/>
        <v>0</v>
      </c>
      <c r="L619" s="1">
        <f t="shared" si="84"/>
        <v>153</v>
      </c>
      <c r="M619" s="1">
        <f t="shared" si="84"/>
        <v>0</v>
      </c>
      <c r="N619" s="1">
        <f t="shared" si="84"/>
        <v>40</v>
      </c>
      <c r="O619" s="1">
        <f t="shared" si="84"/>
        <v>0</v>
      </c>
      <c r="P619" s="1">
        <f>SUM(P594:P618)</f>
        <v>533</v>
      </c>
      <c r="Q619" s="41">
        <f>SUM(Q594:Q618)</f>
        <v>590</v>
      </c>
      <c r="R619" s="42">
        <f>SUM(R594:R618)</f>
        <v>584</v>
      </c>
      <c r="S619" s="42">
        <f aca="true" t="shared" si="85" ref="S619:BD619">SUM(S594:S618)</f>
        <v>0</v>
      </c>
      <c r="T619" s="42">
        <f t="shared" si="85"/>
        <v>3</v>
      </c>
      <c r="U619" s="42">
        <f t="shared" si="85"/>
        <v>0</v>
      </c>
      <c r="V619" s="42">
        <f t="shared" si="85"/>
        <v>1</v>
      </c>
      <c r="W619" s="42">
        <f t="shared" si="85"/>
        <v>3</v>
      </c>
      <c r="X619" s="42">
        <f t="shared" si="85"/>
        <v>2</v>
      </c>
      <c r="Y619" s="42">
        <f t="shared" si="85"/>
        <v>0</v>
      </c>
      <c r="Z619" s="42">
        <f t="shared" si="85"/>
        <v>0</v>
      </c>
      <c r="AA619" s="42">
        <f t="shared" si="85"/>
        <v>2</v>
      </c>
      <c r="AB619" s="42">
        <f t="shared" si="85"/>
        <v>0</v>
      </c>
      <c r="AC619" s="42">
        <f t="shared" si="85"/>
        <v>0</v>
      </c>
      <c r="AD619" s="42">
        <f t="shared" si="85"/>
        <v>31</v>
      </c>
      <c r="AE619" s="42">
        <f t="shared" si="85"/>
        <v>11</v>
      </c>
      <c r="AF619" s="42">
        <f t="shared" si="85"/>
        <v>0</v>
      </c>
      <c r="AG619" s="42">
        <f t="shared" si="85"/>
        <v>0</v>
      </c>
      <c r="AH619" s="42">
        <f t="shared" si="85"/>
        <v>4</v>
      </c>
      <c r="AI619" s="42">
        <f t="shared" si="85"/>
        <v>2</v>
      </c>
      <c r="AJ619" s="42">
        <f t="shared" si="85"/>
        <v>0</v>
      </c>
      <c r="AK619" s="42">
        <f t="shared" si="85"/>
        <v>0</v>
      </c>
      <c r="AL619" s="42">
        <f t="shared" si="85"/>
        <v>30</v>
      </c>
      <c r="AM619" s="42">
        <f t="shared" si="85"/>
        <v>0</v>
      </c>
      <c r="AN619" s="42">
        <f t="shared" si="85"/>
        <v>0</v>
      </c>
      <c r="AO619" s="42">
        <f t="shared" si="85"/>
        <v>410</v>
      </c>
      <c r="AP619" s="42">
        <f t="shared" si="85"/>
        <v>0</v>
      </c>
      <c r="AQ619" s="42">
        <f t="shared" si="85"/>
        <v>0</v>
      </c>
      <c r="AR619" s="42">
        <f t="shared" si="85"/>
        <v>0</v>
      </c>
      <c r="AS619" s="42">
        <f t="shared" si="85"/>
        <v>0</v>
      </c>
      <c r="AT619" s="42">
        <f t="shared" si="85"/>
        <v>149</v>
      </c>
      <c r="AU619" s="42">
        <f t="shared" si="85"/>
        <v>128</v>
      </c>
      <c r="AV619" s="42">
        <f t="shared" si="85"/>
        <v>0</v>
      </c>
      <c r="AW619" s="42">
        <f t="shared" si="85"/>
        <v>0</v>
      </c>
      <c r="AX619" s="42">
        <f t="shared" si="85"/>
        <v>0</v>
      </c>
      <c r="AY619" s="42">
        <f t="shared" si="85"/>
        <v>0</v>
      </c>
      <c r="AZ619" s="42">
        <f t="shared" si="85"/>
        <v>3</v>
      </c>
      <c r="BA619" s="42">
        <f t="shared" si="85"/>
        <v>0</v>
      </c>
      <c r="BB619" s="42">
        <f t="shared" si="85"/>
        <v>0</v>
      </c>
      <c r="BC619" s="42">
        <f t="shared" si="85"/>
        <v>0</v>
      </c>
      <c r="BD619" s="42">
        <f t="shared" si="85"/>
        <v>70</v>
      </c>
    </row>
    <row r="620" spans="1:8" ht="8.25">
      <c r="A620" s="8"/>
      <c r="C620" s="70"/>
      <c r="F620" s="8"/>
      <c r="G620" s="94"/>
      <c r="H620" s="94"/>
    </row>
    <row r="621" spans="1:8" ht="8.25">
      <c r="A621" s="8"/>
      <c r="C621" s="70"/>
      <c r="F621" s="8"/>
      <c r="G621" s="71"/>
      <c r="H621" s="71"/>
    </row>
    <row r="622" spans="3:8" ht="8.25">
      <c r="C622" s="70"/>
      <c r="F622" s="8"/>
      <c r="G622" s="71"/>
      <c r="H622" s="71"/>
    </row>
    <row r="623" spans="1:56" ht="19.5" customHeight="1">
      <c r="A623" s="85" t="s">
        <v>80</v>
      </c>
      <c r="B623" s="85"/>
      <c r="C623" s="85"/>
      <c r="D623" s="95">
        <f>C625-D624</f>
        <v>3253</v>
      </c>
      <c r="E623" s="95"/>
      <c r="H623" s="72">
        <f>H619+H592+H566+H528+H462+H356+H260+H180+H124+H91+H62+H40</f>
        <v>473</v>
      </c>
      <c r="I623" s="72">
        <f>I619+I592+I566+I528+I462+I356+I260+I180+I124+I91+I62+I40</f>
        <v>545</v>
      </c>
      <c r="J623" s="72">
        <f aca="true" t="shared" si="86" ref="J623:R623">J619+J592+J566+J528+J462+J356+J260+J180+J124+J91+J62+J40</f>
        <v>3835</v>
      </c>
      <c r="K623" s="72">
        <f t="shared" si="86"/>
        <v>254</v>
      </c>
      <c r="L623" s="72">
        <f t="shared" si="86"/>
        <v>1872</v>
      </c>
      <c r="M623" s="72">
        <f t="shared" si="86"/>
        <v>25</v>
      </c>
      <c r="N623" s="72">
        <f t="shared" si="86"/>
        <v>441</v>
      </c>
      <c r="O623" s="72">
        <f t="shared" si="86"/>
        <v>10</v>
      </c>
      <c r="P623" s="72">
        <f t="shared" si="86"/>
        <v>6420</v>
      </c>
      <c r="Q623" s="73">
        <f>Q619+Q592+Q566+Q528+Q462+Q356+Q260+Q180+Q124+Q91+Q62+Q40</f>
        <v>7460</v>
      </c>
      <c r="R623" s="74">
        <f t="shared" si="86"/>
        <v>6939</v>
      </c>
      <c r="S623" s="74"/>
      <c r="T623" s="72">
        <f aca="true" t="shared" si="87" ref="T623:BC623">T619+T592+T566+T528+T462+T356+T260+T180+T124+T91+T62+T40</f>
        <v>756</v>
      </c>
      <c r="U623" s="72">
        <f t="shared" si="87"/>
        <v>21</v>
      </c>
      <c r="V623" s="72">
        <f t="shared" si="87"/>
        <v>35</v>
      </c>
      <c r="W623" s="72">
        <f t="shared" si="87"/>
        <v>58</v>
      </c>
      <c r="X623" s="72">
        <f t="shared" si="87"/>
        <v>64</v>
      </c>
      <c r="Y623" s="72">
        <f t="shared" si="87"/>
        <v>2</v>
      </c>
      <c r="Z623" s="72">
        <f t="shared" si="87"/>
        <v>14</v>
      </c>
      <c r="AA623" s="72">
        <f t="shared" si="87"/>
        <v>15</v>
      </c>
      <c r="AB623" s="72">
        <f t="shared" si="87"/>
        <v>19</v>
      </c>
      <c r="AC623" s="72">
        <f t="shared" si="87"/>
        <v>12</v>
      </c>
      <c r="AD623" s="75">
        <f t="shared" si="87"/>
        <v>2435</v>
      </c>
      <c r="AE623" s="72">
        <f t="shared" si="87"/>
        <v>1620</v>
      </c>
      <c r="AF623" s="72">
        <f t="shared" si="87"/>
        <v>54</v>
      </c>
      <c r="AG623" s="72">
        <f t="shared" si="87"/>
        <v>6</v>
      </c>
      <c r="AH623" s="72">
        <f t="shared" si="87"/>
        <v>83</v>
      </c>
      <c r="AI623" s="72">
        <f t="shared" si="87"/>
        <v>284</v>
      </c>
      <c r="AJ623" s="72">
        <f t="shared" si="87"/>
        <v>154</v>
      </c>
      <c r="AK623" s="72">
        <f t="shared" si="87"/>
        <v>93</v>
      </c>
      <c r="AL623" s="72">
        <f t="shared" si="87"/>
        <v>805</v>
      </c>
      <c r="AM623" s="72">
        <f t="shared" si="87"/>
        <v>33</v>
      </c>
      <c r="AN623" s="72">
        <f t="shared" si="87"/>
        <v>72</v>
      </c>
      <c r="AO623" s="72">
        <f t="shared" si="87"/>
        <v>2374</v>
      </c>
      <c r="AP623" s="72">
        <f t="shared" si="87"/>
        <v>109</v>
      </c>
      <c r="AQ623" s="72">
        <f t="shared" si="87"/>
        <v>5</v>
      </c>
      <c r="AR623" s="72">
        <f t="shared" si="87"/>
        <v>1</v>
      </c>
      <c r="AS623" s="72">
        <f t="shared" si="87"/>
        <v>4</v>
      </c>
      <c r="AT623" s="72">
        <f t="shared" si="87"/>
        <v>1449</v>
      </c>
      <c r="AU623" s="75">
        <f>AU619+AU592+AU566+AU528+AU462+AU356+AU260+AU180+AU124+AU91+AU62+AU40</f>
        <v>1745</v>
      </c>
      <c r="AV623" s="72">
        <f t="shared" si="87"/>
        <v>18</v>
      </c>
      <c r="AW623" s="72">
        <f t="shared" si="87"/>
        <v>9</v>
      </c>
      <c r="AX623" s="72">
        <f t="shared" si="87"/>
        <v>9</v>
      </c>
      <c r="AY623" s="72">
        <f t="shared" si="87"/>
        <v>13</v>
      </c>
      <c r="AZ623" s="72">
        <f t="shared" si="87"/>
        <v>76</v>
      </c>
      <c r="BA623" s="72">
        <f t="shared" si="87"/>
        <v>40</v>
      </c>
      <c r="BB623" s="72">
        <f t="shared" si="87"/>
        <v>7</v>
      </c>
      <c r="BC623" s="72">
        <f t="shared" si="87"/>
        <v>4</v>
      </c>
      <c r="BD623" s="82">
        <f>BD619+BD592+BD566+BD528+BD462+BD356+BD260+BD180+BD124+BD91+BD62+BD40</f>
        <v>1001</v>
      </c>
    </row>
    <row r="624" spans="1:5" ht="8.25">
      <c r="A624" s="85" t="s">
        <v>79</v>
      </c>
      <c r="B624" s="85"/>
      <c r="C624" s="85"/>
      <c r="D624" s="84">
        <f>C619+C592+C566+C528+C462+C356+C260+C180+C124+C91+C62+C40</f>
        <v>3403</v>
      </c>
      <c r="E624" s="84"/>
    </row>
    <row r="625" spans="1:56" ht="15.75" customHeight="1">
      <c r="A625" s="85" t="s">
        <v>81</v>
      </c>
      <c r="B625" s="85"/>
      <c r="C625" s="84">
        <f>B619+B592+B566+B528+B462+B356+B260+B180+B124+B91+B62+B40</f>
        <v>6656</v>
      </c>
      <c r="D625" s="84"/>
      <c r="E625" s="84"/>
      <c r="G625" s="76" t="s">
        <v>217</v>
      </c>
      <c r="H625" s="80">
        <f aca="true" t="shared" si="88" ref="H625:AE625">H623/($D$628/100)</f>
        <v>6.3404825737265424</v>
      </c>
      <c r="I625" s="80">
        <f t="shared" si="88"/>
        <v>7.305630026809652</v>
      </c>
      <c r="J625" s="81">
        <f t="shared" si="88"/>
        <v>51.407506702412874</v>
      </c>
      <c r="K625" s="80">
        <f t="shared" si="88"/>
        <v>3.4048257372654156</v>
      </c>
      <c r="L625" s="81">
        <f t="shared" si="88"/>
        <v>25.09383378016086</v>
      </c>
      <c r="M625" s="80">
        <f t="shared" si="88"/>
        <v>0.3351206434316354</v>
      </c>
      <c r="N625" s="80">
        <f t="shared" si="88"/>
        <v>5.911528150134049</v>
      </c>
      <c r="O625" s="80">
        <f t="shared" si="88"/>
        <v>0.13404825737265416</v>
      </c>
      <c r="P625" s="80">
        <f t="shared" si="88"/>
        <v>86.05898123324397</v>
      </c>
      <c r="Q625" s="80">
        <f t="shared" si="88"/>
        <v>100.00000000000001</v>
      </c>
      <c r="R625" s="80">
        <f t="shared" si="88"/>
        <v>93.01608579088473</v>
      </c>
      <c r="S625" s="80">
        <f t="shared" si="88"/>
        <v>0</v>
      </c>
      <c r="T625" s="80">
        <f t="shared" si="88"/>
        <v>10.134048257372655</v>
      </c>
      <c r="U625" s="80">
        <f t="shared" si="88"/>
        <v>0.28150134048257375</v>
      </c>
      <c r="V625" s="80">
        <f t="shared" si="88"/>
        <v>0.4691689008042896</v>
      </c>
      <c r="W625" s="80">
        <f t="shared" si="88"/>
        <v>0.7774798927613942</v>
      </c>
      <c r="X625" s="80">
        <f t="shared" si="88"/>
        <v>0.8579088471849866</v>
      </c>
      <c r="Y625" s="80">
        <f t="shared" si="88"/>
        <v>0.02680965147453083</v>
      </c>
      <c r="Z625" s="80">
        <f t="shared" si="88"/>
        <v>0.18766756032171583</v>
      </c>
      <c r="AA625" s="80">
        <f t="shared" si="88"/>
        <v>0.20107238605898126</v>
      </c>
      <c r="AB625" s="80">
        <f t="shared" si="88"/>
        <v>0.2546916890080429</v>
      </c>
      <c r="AC625" s="80">
        <f t="shared" si="88"/>
        <v>0.160857908847185</v>
      </c>
      <c r="AD625" s="76">
        <f t="shared" si="88"/>
        <v>32.64075067024129</v>
      </c>
      <c r="AE625" s="76">
        <f t="shared" si="88"/>
        <v>21.715817694369974</v>
      </c>
      <c r="AF625" s="76">
        <f aca="true" t="shared" si="89" ref="AF625:BC625">AF623/($D$628/100)</f>
        <v>0.7238605898123325</v>
      </c>
      <c r="AG625" s="76">
        <f t="shared" si="89"/>
        <v>0.0804289544235925</v>
      </c>
      <c r="AH625" s="76">
        <f t="shared" si="89"/>
        <v>1.1126005361930296</v>
      </c>
      <c r="AI625" s="76">
        <f t="shared" si="89"/>
        <v>3.8069705093833783</v>
      </c>
      <c r="AJ625" s="76">
        <f t="shared" si="89"/>
        <v>2.064343163538874</v>
      </c>
      <c r="AK625" s="76">
        <f t="shared" si="89"/>
        <v>1.2466487935656838</v>
      </c>
      <c r="AL625" s="76">
        <f t="shared" si="89"/>
        <v>10.79088471849866</v>
      </c>
      <c r="AM625" s="76">
        <f t="shared" si="89"/>
        <v>0.44235924932975873</v>
      </c>
      <c r="AN625" s="76">
        <f t="shared" si="89"/>
        <v>0.96514745308311</v>
      </c>
      <c r="AO625" s="76">
        <f t="shared" si="89"/>
        <v>31.8230563002681</v>
      </c>
      <c r="AP625" s="76">
        <f t="shared" si="89"/>
        <v>1.4611260053619304</v>
      </c>
      <c r="AQ625" s="76">
        <f t="shared" si="89"/>
        <v>0.06702412868632708</v>
      </c>
      <c r="AR625" s="76">
        <f t="shared" si="89"/>
        <v>0.013404825737265416</v>
      </c>
      <c r="AS625" s="76">
        <f t="shared" si="89"/>
        <v>0.05361930294906166</v>
      </c>
      <c r="AT625" s="76">
        <f t="shared" si="89"/>
        <v>19.423592493297587</v>
      </c>
      <c r="AU625" s="76">
        <f t="shared" si="89"/>
        <v>23.39142091152815</v>
      </c>
      <c r="AV625" s="76">
        <f t="shared" si="89"/>
        <v>0.2412868632707775</v>
      </c>
      <c r="AW625" s="76">
        <f t="shared" si="89"/>
        <v>0.12064343163538875</v>
      </c>
      <c r="AX625" s="76">
        <f t="shared" si="89"/>
        <v>0.12064343163538875</v>
      </c>
      <c r="AY625" s="76">
        <f t="shared" si="89"/>
        <v>0.1742627345844504</v>
      </c>
      <c r="AZ625" s="76">
        <f t="shared" si="89"/>
        <v>1.0187667560321716</v>
      </c>
      <c r="BA625" s="76">
        <f t="shared" si="89"/>
        <v>0.5361930294906166</v>
      </c>
      <c r="BB625" s="76">
        <f t="shared" si="89"/>
        <v>0.09383378016085792</v>
      </c>
      <c r="BC625" s="76">
        <f t="shared" si="89"/>
        <v>0.05361930294906166</v>
      </c>
      <c r="BD625" s="83">
        <f>AD623/($D$628/100)</f>
        <v>32.64075067024129</v>
      </c>
    </row>
    <row r="626" spans="1:5" ht="16.5" customHeight="1">
      <c r="A626" s="85" t="s">
        <v>47</v>
      </c>
      <c r="B626" s="85"/>
      <c r="C626" s="85"/>
      <c r="D626" s="79">
        <f>E566+E528+E462+E356+E260+E180+E124+E91+E62+E40+E592+E619</f>
        <v>804</v>
      </c>
      <c r="E626" s="79"/>
    </row>
    <row r="627" spans="1:5" ht="8.25">
      <c r="A627" s="85" t="s">
        <v>78</v>
      </c>
      <c r="B627" s="85"/>
      <c r="C627" s="85"/>
      <c r="D627" s="84"/>
      <c r="E627" s="84"/>
    </row>
    <row r="628" spans="1:5" ht="8.25">
      <c r="A628" s="85"/>
      <c r="B628" s="85"/>
      <c r="C628" s="85"/>
      <c r="D628" s="84">
        <f>C625+D626</f>
        <v>7460</v>
      </c>
      <c r="E628" s="84"/>
    </row>
    <row r="630" ht="22.5" customHeight="1"/>
    <row r="633" ht="13.5" customHeight="1"/>
  </sheetData>
  <sheetProtection/>
  <mergeCells count="28">
    <mergeCell ref="D627:E627"/>
    <mergeCell ref="D628:E628"/>
    <mergeCell ref="AU1:BD1"/>
    <mergeCell ref="G620:H620"/>
    <mergeCell ref="A3:BD3"/>
    <mergeCell ref="A623:C623"/>
    <mergeCell ref="D623:E623"/>
    <mergeCell ref="A626:C626"/>
    <mergeCell ref="A625:B625"/>
    <mergeCell ref="A624:C624"/>
    <mergeCell ref="B1:G1"/>
    <mergeCell ref="A41:BD41"/>
    <mergeCell ref="A357:BD357"/>
    <mergeCell ref="R1:AC1"/>
    <mergeCell ref="D624:E624"/>
    <mergeCell ref="A261:BD261"/>
    <mergeCell ref="A463:BD463"/>
    <mergeCell ref="H1:Q1"/>
    <mergeCell ref="C625:E625"/>
    <mergeCell ref="A627:C628"/>
    <mergeCell ref="A125:BD125"/>
    <mergeCell ref="AD1:AT1"/>
    <mergeCell ref="A529:BD529"/>
    <mergeCell ref="A593:BD593"/>
    <mergeCell ref="A63:BD63"/>
    <mergeCell ref="A182:BD182"/>
    <mergeCell ref="A1:A2"/>
    <mergeCell ref="A92:BD92"/>
  </mergeCells>
  <printOptions/>
  <pageMargins left="0.22058823529411764" right="0.2" top="0.75" bottom="0.47" header="0.3" footer="0.3"/>
  <pageSetup horizontalDpi="600" verticalDpi="600" orientation="landscape" paperSize="9" r:id="rId3"/>
  <headerFooter alignWithMargins="0">
    <oddHeader>&amp;C&amp;9Kandavas TIC -&amp;"Arial,Bold" &amp;"Arial,Regular"Ūdens iela 2, Kandava, LV3120, Kandavas novads, tel.: 63181150, 28356520, info@kandava.lv&amp;11
&amp;"Arial,Bold"Kandavas TIC detalizēta statistika par 2019.gadu&amp;R2019
</oddHeader>
    <oddFooter>&amp;CPage &amp;P</oddFooter>
  </headerFooter>
  <rowBreaks count="3" manualBreakCount="3">
    <brk id="172" max="255" man="1"/>
    <brk id="316" max="255" man="1"/>
    <brk id="362" max="255" man="1"/>
  </rowBreaks>
  <ignoredErrors>
    <ignoredError sqref="P426:Q4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Anda</cp:lastModifiedBy>
  <cp:lastPrinted>2019-12-18T14:46:14Z</cp:lastPrinted>
  <dcterms:created xsi:type="dcterms:W3CDTF">2012-01-23T08:25:12Z</dcterms:created>
  <dcterms:modified xsi:type="dcterms:W3CDTF">2020-01-02T08:58:54Z</dcterms:modified>
  <cp:category/>
  <cp:version/>
  <cp:contentType/>
  <cp:contentStatus/>
</cp:coreProperties>
</file>