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073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C14" i="1" l="1"/>
  <c r="AC10" i="1"/>
  <c r="AC18" i="1"/>
  <c r="AC19" i="1"/>
  <c r="AC17" i="1"/>
  <c r="AC13" i="1"/>
  <c r="AC9" i="1"/>
  <c r="AC21" i="1"/>
  <c r="AC16" i="1"/>
  <c r="AC12" i="1"/>
  <c r="AC8" i="1"/>
  <c r="AC20" i="1"/>
  <c r="AC15" i="1"/>
  <c r="AC11" i="1"/>
</calcChain>
</file>

<file path=xl/sharedStrings.xml><?xml version="1.0" encoding="utf-8"?>
<sst xmlns="http://schemas.openxmlformats.org/spreadsheetml/2006/main" count="129" uniqueCount="83">
  <si>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</si>
  <si>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</si>
  <si>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</si>
  <si>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</si>
  <si>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</si>
  <si>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</si>
  <si>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</si>
  <si>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</si>
  <si>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</si>
  <si>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</si>
  <si>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</si>
  <si>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</si>
  <si>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</si>
  <si>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</si>
  <si>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</si>
  <si>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</si>
  <si>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</si>
  <si>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1. daļa</t>
  </si>
  <si>
    <t>Saturs</t>
  </si>
  <si>
    <t>Temats</t>
  </si>
  <si>
    <t>oriģinal.</t>
  </si>
  <si>
    <t>Valoda</t>
  </si>
  <si>
    <t>2. daļa (40 punkti)</t>
  </si>
  <si>
    <t>3. daļa (30 p.)</t>
  </si>
  <si>
    <t>Izskatot Latviešu valodas un literatūras 8.-9.klašu olimpiādes rezultātus, žūrijas komisija ir pieņēmusi lēmumu par olimpiādes rezultātiem:</t>
  </si>
  <si>
    <t xml:space="preserve">Everita </t>
  </si>
  <si>
    <t>Uzuliņa</t>
  </si>
  <si>
    <t>Kandavas K.Mīlenbaha vidussk.</t>
  </si>
  <si>
    <t xml:space="preserve">Evija </t>
  </si>
  <si>
    <t>Zēberga</t>
  </si>
  <si>
    <t xml:space="preserve"> Agate Anne</t>
  </si>
  <si>
    <t>Kārkliņa</t>
  </si>
  <si>
    <t xml:space="preserve">Madara </t>
  </si>
  <si>
    <t>Krūmiņa</t>
  </si>
  <si>
    <t>Kate</t>
  </si>
  <si>
    <t>Babre</t>
  </si>
  <si>
    <t>Kandavas Reģionālā vidussk.</t>
  </si>
  <si>
    <t>Ingars</t>
  </si>
  <si>
    <t>Samiņš</t>
  </si>
  <si>
    <t>Bērziņa</t>
  </si>
  <si>
    <t xml:space="preserve">Jūlija </t>
  </si>
  <si>
    <t>Sasnika</t>
  </si>
  <si>
    <t>9.</t>
  </si>
  <si>
    <t>8.</t>
  </si>
  <si>
    <t>Annija</t>
  </si>
  <si>
    <t>Andersone</t>
  </si>
  <si>
    <t>Vānes pamatskola</t>
  </si>
  <si>
    <t>Arnolds</t>
  </si>
  <si>
    <t>Bērziņš</t>
  </si>
  <si>
    <t xml:space="preserve">Maija Ilva </t>
  </si>
  <si>
    <t>Puškina</t>
  </si>
  <si>
    <t>Dita</t>
  </si>
  <si>
    <t>Hadaņonoka</t>
  </si>
  <si>
    <t xml:space="preserve">Beāte Beta </t>
  </si>
  <si>
    <t>Makovska</t>
  </si>
  <si>
    <t xml:space="preserve">Marta Luīze </t>
  </si>
  <si>
    <t>Šmēla</t>
  </si>
  <si>
    <t>Baiba</t>
  </si>
  <si>
    <t>Leitarte</t>
  </si>
  <si>
    <t>Daiga</t>
  </si>
  <si>
    <t>Poška</t>
  </si>
  <si>
    <t>Mārīte</t>
  </si>
  <si>
    <t>Laure</t>
  </si>
  <si>
    <t>Inguna</t>
  </si>
  <si>
    <t>Auziņa</t>
  </si>
  <si>
    <t>Sarmīte</t>
  </si>
  <si>
    <t>Stengrevica</t>
  </si>
  <si>
    <t xml:space="preserve">Vita </t>
  </si>
  <si>
    <t>Eglīte</t>
  </si>
  <si>
    <t>1.vieta</t>
  </si>
  <si>
    <t>2.vieta</t>
  </si>
  <si>
    <t>3.vieta</t>
  </si>
  <si>
    <t>6.vieta</t>
  </si>
  <si>
    <t>7.vieta</t>
  </si>
  <si>
    <t>8.vieta</t>
  </si>
  <si>
    <t>9.vieta</t>
  </si>
  <si>
    <t>Kandavas nov. Zantes pamatskola</t>
  </si>
  <si>
    <t>5.v./Atz.</t>
  </si>
  <si>
    <t>4.v./Atz.</t>
  </si>
  <si>
    <t>Kandavas latviešu valodas un literatūras 8.-9.klašu olimpiādes PROTOKOLS</t>
  </si>
  <si>
    <t>Baiba Leitarte</t>
  </si>
  <si>
    <t>Vita Eglīte</t>
  </si>
  <si>
    <t>Inguna Auziņa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</si>
</sst>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zoomScale="70" zoomScaleNormal="70" workbookViewId="0">
      <selection activeCell="AD27" sqref="AD27"/>
    </sheetView>
  </sheetViews>
  <sheetFormatPr defaultRowHeight="14.5" x14ac:dyDescent="0.35"/>
  <cols>
    <col min="1" max="1" width="4.81640625" customWidth="1"/>
    <col min="2" max="2" width="11.81640625" bestFit="1" customWidth="1"/>
    <col min="3" max="3" width="16.81640625" customWidth="1"/>
    <col min="4" max="4" width="31" customWidth="1"/>
    <col min="5" max="5" width="5.7265625" customWidth="1"/>
    <col min="6" max="6" width="5.1796875" customWidth="1"/>
    <col min="7" max="7" width="4" customWidth="1"/>
    <col min="8" max="8" width="3.81640625" customWidth="1"/>
    <col min="9" max="9" width="4.453125" customWidth="1"/>
    <col min="10" max="10" width="3.7265625" customWidth="1"/>
    <col min="11" max="18" width="4.1796875" customWidth="1"/>
    <col min="19" max="19" width="3.1796875" bestFit="1" customWidth="1"/>
    <col min="20" max="23" width="3.1796875" customWidth="1"/>
    <col min="24" max="26" width="3.54296875" customWidth="1"/>
    <col min="27" max="27" width="5.1796875" customWidth="1"/>
    <col min="28" max="28" width="6.453125" style="43" customWidth="1"/>
    <col min="29" max="29" width="4.7265625" style="43" customWidth="1"/>
    <col min="31" max="31" width="12.54296875" customWidth="1"/>
    <col min="32" max="32" width="13.1796875" customWidth="1"/>
  </cols>
  <sheetData>
    <row r="1" spans="1:32" x14ac:dyDescent="0.35">
      <c r="B1" s="25" t="s">
        <v>79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2" t="s">
        <v>16</v>
      </c>
      <c r="AD1" s="22"/>
      <c r="AE1" s="22"/>
      <c r="AF1" s="22"/>
    </row>
    <row r="2" spans="1:32" ht="29.25" customHeight="1" x14ac:dyDescent="0.3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3"/>
      <c r="AD2" s="23"/>
      <c r="AE2" s="23"/>
      <c r="AF2" s="23"/>
    </row>
    <row r="3" spans="1:32" ht="31.5" customHeight="1" x14ac:dyDescent="0.35">
      <c r="B3" s="30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5"/>
      <c r="AD3" s="4"/>
      <c r="AE3" s="4"/>
      <c r="AF3" s="4"/>
    </row>
    <row r="4" spans="1:32" ht="14.25" customHeight="1" x14ac:dyDescent="0.35">
      <c r="A4" s="28" t="s">
        <v>0</v>
      </c>
      <c r="B4" s="28" t="s">
        <v>1</v>
      </c>
      <c r="C4" s="28" t="s">
        <v>2</v>
      </c>
      <c r="D4" s="28" t="s">
        <v>15</v>
      </c>
      <c r="E4" s="28" t="s">
        <v>3</v>
      </c>
      <c r="F4" s="32" t="s">
        <v>4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4" t="s">
        <v>5</v>
      </c>
      <c r="AC4" s="40" t="s">
        <v>6</v>
      </c>
      <c r="AD4" s="24" t="s">
        <v>9</v>
      </c>
      <c r="AE4" s="24" t="s">
        <v>7</v>
      </c>
      <c r="AF4" s="24" t="s">
        <v>8</v>
      </c>
    </row>
    <row r="5" spans="1:32" ht="14.25" customHeight="1" x14ac:dyDescent="0.35">
      <c r="A5" s="28"/>
      <c r="B5" s="28"/>
      <c r="C5" s="28"/>
      <c r="D5" s="28"/>
      <c r="E5" s="28"/>
      <c r="F5" s="33" t="s">
        <v>17</v>
      </c>
      <c r="G5" s="37" t="s">
        <v>22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12"/>
      <c r="W5" s="12"/>
      <c r="X5" s="24" t="s">
        <v>23</v>
      </c>
      <c r="Y5" s="36"/>
      <c r="Z5" s="36"/>
      <c r="AA5" s="36"/>
      <c r="AB5" s="24"/>
      <c r="AC5" s="41"/>
      <c r="AD5" s="24"/>
      <c r="AE5" s="24"/>
      <c r="AF5" s="24"/>
    </row>
    <row r="6" spans="1:32" ht="43.5" customHeight="1" x14ac:dyDescent="0.35">
      <c r="A6" s="29"/>
      <c r="B6" s="29"/>
      <c r="C6" s="29"/>
      <c r="D6" s="29"/>
      <c r="E6" s="29"/>
      <c r="F6" s="34"/>
      <c r="G6" s="7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10">
        <v>13</v>
      </c>
      <c r="T6" s="9">
        <v>14</v>
      </c>
      <c r="U6" s="11">
        <v>15</v>
      </c>
      <c r="V6" s="11">
        <v>16</v>
      </c>
      <c r="W6" s="11">
        <v>17</v>
      </c>
      <c r="X6" s="13" t="s">
        <v>18</v>
      </c>
      <c r="Y6" s="14" t="s">
        <v>19</v>
      </c>
      <c r="Z6" s="14" t="s">
        <v>20</v>
      </c>
      <c r="AA6" s="15" t="s">
        <v>21</v>
      </c>
      <c r="AB6" s="28"/>
      <c r="AC6" s="41"/>
      <c r="AD6" s="28"/>
      <c r="AE6" s="24"/>
      <c r="AF6" s="24"/>
    </row>
    <row r="7" spans="1:32" ht="14.25" customHeight="1" x14ac:dyDescent="0.35">
      <c r="A7" s="29"/>
      <c r="B7" s="29"/>
      <c r="C7" s="29"/>
      <c r="D7" s="29"/>
      <c r="E7" s="29"/>
      <c r="F7" s="6">
        <v>10</v>
      </c>
      <c r="G7" s="6">
        <v>5</v>
      </c>
      <c r="H7" s="6">
        <v>2</v>
      </c>
      <c r="I7" s="6">
        <v>2</v>
      </c>
      <c r="J7" s="6">
        <v>1</v>
      </c>
      <c r="K7" s="6">
        <v>1</v>
      </c>
      <c r="L7" s="6">
        <v>1</v>
      </c>
      <c r="M7" s="6">
        <v>5</v>
      </c>
      <c r="N7" s="6">
        <v>2</v>
      </c>
      <c r="O7" s="6">
        <v>1</v>
      </c>
      <c r="P7" s="6">
        <v>3</v>
      </c>
      <c r="Q7" s="6">
        <v>3</v>
      </c>
      <c r="R7" s="6">
        <v>1</v>
      </c>
      <c r="S7" s="6">
        <v>5</v>
      </c>
      <c r="T7" s="6">
        <v>2</v>
      </c>
      <c r="U7" s="6">
        <v>2</v>
      </c>
      <c r="V7" s="6">
        <v>2</v>
      </c>
      <c r="W7" s="6">
        <v>2</v>
      </c>
      <c r="X7" s="6">
        <v>5</v>
      </c>
      <c r="Y7" s="6">
        <v>5</v>
      </c>
      <c r="Z7" s="6">
        <v>5</v>
      </c>
      <c r="AA7" s="6">
        <v>15</v>
      </c>
      <c r="AB7" s="6">
        <f>SUM(F7:AA7)</f>
        <v>80</v>
      </c>
      <c r="AC7" s="42"/>
      <c r="AD7" s="28"/>
      <c r="AE7" s="24"/>
      <c r="AF7" s="24"/>
    </row>
    <row r="8" spans="1:32" s="21" customFormat="1" ht="27.75" customHeight="1" x14ac:dyDescent="0.35">
      <c r="A8" s="18">
        <v>1</v>
      </c>
      <c r="B8" s="19" t="s">
        <v>25</v>
      </c>
      <c r="C8" s="19" t="s">
        <v>26</v>
      </c>
      <c r="D8" s="19" t="s">
        <v>27</v>
      </c>
      <c r="E8" s="1" t="s">
        <v>43</v>
      </c>
      <c r="F8" s="16">
        <v>4</v>
      </c>
      <c r="G8" s="16">
        <v>5</v>
      </c>
      <c r="H8" s="16">
        <v>2</v>
      </c>
      <c r="I8" s="16">
        <v>1</v>
      </c>
      <c r="J8" s="16">
        <v>1</v>
      </c>
      <c r="K8" s="16">
        <v>1</v>
      </c>
      <c r="L8" s="16">
        <v>1</v>
      </c>
      <c r="M8" s="16">
        <v>5</v>
      </c>
      <c r="N8" s="16">
        <v>1</v>
      </c>
      <c r="O8" s="16">
        <v>1</v>
      </c>
      <c r="P8" s="16">
        <v>3</v>
      </c>
      <c r="Q8" s="16">
        <v>1.5</v>
      </c>
      <c r="R8" s="16">
        <v>1</v>
      </c>
      <c r="S8" s="16">
        <v>0.5</v>
      </c>
      <c r="T8" s="16">
        <v>0</v>
      </c>
      <c r="U8" s="16">
        <v>0</v>
      </c>
      <c r="V8" s="16">
        <v>1</v>
      </c>
      <c r="W8" s="16">
        <v>1</v>
      </c>
      <c r="X8" s="16">
        <v>3</v>
      </c>
      <c r="Y8" s="16">
        <v>2</v>
      </c>
      <c r="Z8" s="16">
        <v>2</v>
      </c>
      <c r="AA8" s="16">
        <v>4</v>
      </c>
      <c r="AB8" s="6">
        <f t="shared" ref="AB8:AB21" si="0">SUM(F8:AA8)</f>
        <v>41</v>
      </c>
      <c r="AC8" s="6">
        <f>ROUND(AB8/$AB$7*100,0)</f>
        <v>51</v>
      </c>
      <c r="AD8" s="1" t="s">
        <v>70</v>
      </c>
      <c r="AE8" s="20" t="s">
        <v>57</v>
      </c>
      <c r="AF8" s="20" t="s">
        <v>58</v>
      </c>
    </row>
    <row r="9" spans="1:32" s="21" customFormat="1" ht="27.75" customHeight="1" x14ac:dyDescent="0.35">
      <c r="A9" s="18">
        <v>2</v>
      </c>
      <c r="B9" s="19" t="s">
        <v>28</v>
      </c>
      <c r="C9" s="19" t="s">
        <v>29</v>
      </c>
      <c r="D9" s="19" t="s">
        <v>27</v>
      </c>
      <c r="E9" s="1" t="s">
        <v>43</v>
      </c>
      <c r="F9" s="16">
        <v>6</v>
      </c>
      <c r="G9" s="16">
        <v>1</v>
      </c>
      <c r="H9" s="16">
        <v>1</v>
      </c>
      <c r="I9" s="16">
        <v>2</v>
      </c>
      <c r="J9" s="16">
        <v>0</v>
      </c>
      <c r="K9" s="16">
        <v>1</v>
      </c>
      <c r="L9" s="16">
        <v>0</v>
      </c>
      <c r="M9" s="16">
        <v>4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0</v>
      </c>
      <c r="X9" s="16">
        <v>1</v>
      </c>
      <c r="Y9" s="16">
        <v>1</v>
      </c>
      <c r="Z9" s="16">
        <v>2</v>
      </c>
      <c r="AA9" s="16">
        <v>5</v>
      </c>
      <c r="AB9" s="6">
        <f t="shared" si="0"/>
        <v>27</v>
      </c>
      <c r="AC9" s="6">
        <f t="shared" ref="AC9:AC21" si="1">ROUND(AB9/$AB$7*100,0)</f>
        <v>34</v>
      </c>
      <c r="AD9" s="1" t="s">
        <v>77</v>
      </c>
      <c r="AE9" s="20" t="s">
        <v>57</v>
      </c>
      <c r="AF9" s="20" t="s">
        <v>58</v>
      </c>
    </row>
    <row r="10" spans="1:32" s="21" customFormat="1" ht="27.75" customHeight="1" x14ac:dyDescent="0.35">
      <c r="A10" s="18">
        <v>3</v>
      </c>
      <c r="B10" s="19" t="s">
        <v>30</v>
      </c>
      <c r="C10" s="19" t="s">
        <v>31</v>
      </c>
      <c r="D10" s="19" t="s">
        <v>27</v>
      </c>
      <c r="E10" s="1" t="s">
        <v>43</v>
      </c>
      <c r="F10" s="16">
        <v>7</v>
      </c>
      <c r="G10" s="16">
        <v>2</v>
      </c>
      <c r="H10" s="16">
        <v>1</v>
      </c>
      <c r="I10" s="16">
        <v>2</v>
      </c>
      <c r="J10" s="16">
        <v>0</v>
      </c>
      <c r="K10" s="16">
        <v>1</v>
      </c>
      <c r="L10" s="16">
        <v>1</v>
      </c>
      <c r="M10" s="16">
        <v>4</v>
      </c>
      <c r="N10" s="16">
        <v>2</v>
      </c>
      <c r="O10" s="16">
        <v>1</v>
      </c>
      <c r="P10" s="16">
        <v>2</v>
      </c>
      <c r="Q10" s="16">
        <v>1.5</v>
      </c>
      <c r="R10" s="16">
        <v>0.5</v>
      </c>
      <c r="S10" s="16">
        <v>0</v>
      </c>
      <c r="T10" s="16">
        <v>0</v>
      </c>
      <c r="U10" s="16">
        <v>0</v>
      </c>
      <c r="V10" s="16">
        <v>2</v>
      </c>
      <c r="W10" s="16">
        <v>0</v>
      </c>
      <c r="X10" s="16">
        <v>2</v>
      </c>
      <c r="Y10" s="16">
        <v>2</v>
      </c>
      <c r="Z10" s="16">
        <v>2</v>
      </c>
      <c r="AA10" s="16">
        <v>6</v>
      </c>
      <c r="AB10" s="6">
        <f t="shared" si="0"/>
        <v>39</v>
      </c>
      <c r="AC10" s="6">
        <f t="shared" si="1"/>
        <v>49</v>
      </c>
      <c r="AD10" s="1" t="s">
        <v>71</v>
      </c>
      <c r="AE10" s="20" t="s">
        <v>57</v>
      </c>
      <c r="AF10" s="20" t="s">
        <v>58</v>
      </c>
    </row>
    <row r="11" spans="1:32" s="21" customFormat="1" ht="27.75" customHeight="1" x14ac:dyDescent="0.35">
      <c r="A11" s="18">
        <v>4</v>
      </c>
      <c r="B11" s="19" t="s">
        <v>32</v>
      </c>
      <c r="C11" s="19" t="s">
        <v>33</v>
      </c>
      <c r="D11" s="19" t="s">
        <v>76</v>
      </c>
      <c r="E11" s="1" t="s">
        <v>43</v>
      </c>
      <c r="F11" s="16">
        <v>5</v>
      </c>
      <c r="G11" s="16">
        <v>4</v>
      </c>
      <c r="H11" s="16">
        <v>1</v>
      </c>
      <c r="I11" s="16">
        <v>2</v>
      </c>
      <c r="J11" s="16">
        <v>0</v>
      </c>
      <c r="K11" s="16">
        <v>0</v>
      </c>
      <c r="L11" s="16">
        <v>1</v>
      </c>
      <c r="M11" s="16">
        <v>2.5</v>
      </c>
      <c r="N11" s="16">
        <v>1</v>
      </c>
      <c r="O11" s="16">
        <v>1</v>
      </c>
      <c r="P11" s="16">
        <v>0.5</v>
      </c>
      <c r="Q11" s="16">
        <v>0</v>
      </c>
      <c r="R11" s="16">
        <v>0.5</v>
      </c>
      <c r="S11" s="16">
        <v>1</v>
      </c>
      <c r="T11" s="16">
        <v>0</v>
      </c>
      <c r="U11" s="16">
        <v>0</v>
      </c>
      <c r="V11" s="16">
        <v>1</v>
      </c>
      <c r="W11" s="16">
        <v>1</v>
      </c>
      <c r="X11" s="16">
        <v>3</v>
      </c>
      <c r="Y11" s="16">
        <v>3</v>
      </c>
      <c r="Z11" s="16">
        <v>2</v>
      </c>
      <c r="AA11" s="16">
        <v>0</v>
      </c>
      <c r="AB11" s="6">
        <f t="shared" si="0"/>
        <v>29.5</v>
      </c>
      <c r="AC11" s="6">
        <f t="shared" si="1"/>
        <v>37</v>
      </c>
      <c r="AD11" s="1" t="s">
        <v>78</v>
      </c>
      <c r="AE11" s="20" t="s">
        <v>59</v>
      </c>
      <c r="AF11" s="20" t="s">
        <v>60</v>
      </c>
    </row>
    <row r="12" spans="1:32" s="21" customFormat="1" ht="27.75" customHeight="1" x14ac:dyDescent="0.35">
      <c r="A12" s="18">
        <v>5</v>
      </c>
      <c r="B12" s="19" t="s">
        <v>34</v>
      </c>
      <c r="C12" s="19" t="s">
        <v>35</v>
      </c>
      <c r="D12" s="19" t="s">
        <v>36</v>
      </c>
      <c r="E12" s="1" t="s">
        <v>43</v>
      </c>
      <c r="F12" s="16">
        <v>6</v>
      </c>
      <c r="G12" s="16">
        <v>4</v>
      </c>
      <c r="H12" s="16">
        <v>2</v>
      </c>
      <c r="I12" s="16">
        <v>2</v>
      </c>
      <c r="J12" s="16">
        <v>1</v>
      </c>
      <c r="K12" s="16">
        <v>1</v>
      </c>
      <c r="L12" s="16">
        <v>1</v>
      </c>
      <c r="M12" s="16">
        <v>4</v>
      </c>
      <c r="N12" s="16">
        <v>1</v>
      </c>
      <c r="O12" s="16">
        <v>1</v>
      </c>
      <c r="P12" s="16">
        <v>1.5</v>
      </c>
      <c r="Q12" s="16">
        <v>0</v>
      </c>
      <c r="R12" s="16">
        <v>1</v>
      </c>
      <c r="S12" s="16">
        <v>5</v>
      </c>
      <c r="T12" s="16">
        <v>0</v>
      </c>
      <c r="U12" s="16">
        <v>1</v>
      </c>
      <c r="V12" s="16">
        <v>2</v>
      </c>
      <c r="W12" s="16">
        <v>0</v>
      </c>
      <c r="X12" s="16">
        <v>4</v>
      </c>
      <c r="Y12" s="16">
        <v>4</v>
      </c>
      <c r="Z12" s="16">
        <v>2</v>
      </c>
      <c r="AA12" s="16">
        <v>4</v>
      </c>
      <c r="AB12" s="6">
        <f t="shared" si="0"/>
        <v>47.5</v>
      </c>
      <c r="AC12" s="6">
        <f t="shared" si="1"/>
        <v>59</v>
      </c>
      <c r="AD12" s="1" t="s">
        <v>69</v>
      </c>
      <c r="AE12" s="20" t="s">
        <v>61</v>
      </c>
      <c r="AF12" s="20" t="s">
        <v>62</v>
      </c>
    </row>
    <row r="13" spans="1:32" s="21" customFormat="1" ht="27.75" customHeight="1" x14ac:dyDescent="0.35">
      <c r="A13" s="18">
        <v>6</v>
      </c>
      <c r="B13" s="19" t="s">
        <v>37</v>
      </c>
      <c r="C13" s="19" t="s">
        <v>38</v>
      </c>
      <c r="D13" s="19" t="s">
        <v>27</v>
      </c>
      <c r="E13" s="1" t="s">
        <v>42</v>
      </c>
      <c r="F13" s="16">
        <v>7</v>
      </c>
      <c r="G13" s="16">
        <v>4</v>
      </c>
      <c r="H13" s="16">
        <v>2</v>
      </c>
      <c r="I13" s="16">
        <v>2</v>
      </c>
      <c r="J13" s="16">
        <v>0</v>
      </c>
      <c r="K13" s="16">
        <v>0</v>
      </c>
      <c r="L13" s="16">
        <v>1</v>
      </c>
      <c r="M13" s="16">
        <v>5</v>
      </c>
      <c r="N13" s="16">
        <v>1</v>
      </c>
      <c r="O13" s="16">
        <v>0</v>
      </c>
      <c r="P13" s="16">
        <v>3</v>
      </c>
      <c r="Q13" s="16">
        <v>1.5</v>
      </c>
      <c r="R13" s="16">
        <v>1</v>
      </c>
      <c r="S13" s="16">
        <v>3.5</v>
      </c>
      <c r="T13" s="16">
        <v>1</v>
      </c>
      <c r="U13" s="16">
        <v>1</v>
      </c>
      <c r="V13" s="16">
        <v>1</v>
      </c>
      <c r="W13" s="16">
        <v>1</v>
      </c>
      <c r="X13" s="16">
        <v>5</v>
      </c>
      <c r="Y13" s="16">
        <v>4</v>
      </c>
      <c r="Z13" s="16">
        <v>5</v>
      </c>
      <c r="AA13" s="16">
        <v>7</v>
      </c>
      <c r="AB13" s="6">
        <f t="shared" si="0"/>
        <v>56</v>
      </c>
      <c r="AC13" s="6">
        <f t="shared" si="1"/>
        <v>70</v>
      </c>
      <c r="AD13" s="1" t="s">
        <v>69</v>
      </c>
      <c r="AE13" s="20" t="s">
        <v>57</v>
      </c>
      <c r="AF13" s="20" t="s">
        <v>58</v>
      </c>
    </row>
    <row r="14" spans="1:32" s="21" customFormat="1" ht="27.75" customHeight="1" x14ac:dyDescent="0.35">
      <c r="A14" s="18">
        <v>7</v>
      </c>
      <c r="B14" s="19" t="s">
        <v>32</v>
      </c>
      <c r="C14" s="19" t="s">
        <v>39</v>
      </c>
      <c r="D14" s="19" t="s">
        <v>27</v>
      </c>
      <c r="E14" s="1" t="s">
        <v>42</v>
      </c>
      <c r="F14" s="16">
        <v>7</v>
      </c>
      <c r="G14" s="16">
        <v>5</v>
      </c>
      <c r="H14" s="16">
        <v>2</v>
      </c>
      <c r="I14" s="16">
        <v>2</v>
      </c>
      <c r="J14" s="16">
        <v>1</v>
      </c>
      <c r="K14" s="16">
        <v>0</v>
      </c>
      <c r="L14" s="16">
        <v>1</v>
      </c>
      <c r="M14" s="16">
        <v>5</v>
      </c>
      <c r="N14" s="16">
        <v>0</v>
      </c>
      <c r="O14" s="16">
        <v>0</v>
      </c>
      <c r="P14" s="16">
        <v>2.5</v>
      </c>
      <c r="Q14" s="16">
        <v>0</v>
      </c>
      <c r="R14" s="16">
        <v>0</v>
      </c>
      <c r="S14" s="16">
        <v>1</v>
      </c>
      <c r="T14" s="16">
        <v>1</v>
      </c>
      <c r="U14" s="16">
        <v>1</v>
      </c>
      <c r="V14" s="16">
        <v>1</v>
      </c>
      <c r="W14" s="16">
        <v>0</v>
      </c>
      <c r="X14" s="16">
        <v>2</v>
      </c>
      <c r="Y14" s="16">
        <v>1</v>
      </c>
      <c r="Z14" s="16">
        <v>2</v>
      </c>
      <c r="AA14" s="16">
        <v>2</v>
      </c>
      <c r="AB14" s="6">
        <f t="shared" si="0"/>
        <v>36.5</v>
      </c>
      <c r="AC14" s="6">
        <f t="shared" si="1"/>
        <v>46</v>
      </c>
      <c r="AD14" s="1" t="s">
        <v>78</v>
      </c>
      <c r="AE14" s="20" t="s">
        <v>63</v>
      </c>
      <c r="AF14" s="20" t="s">
        <v>64</v>
      </c>
    </row>
    <row r="15" spans="1:32" s="21" customFormat="1" ht="27.75" customHeight="1" x14ac:dyDescent="0.35">
      <c r="A15" s="18">
        <v>8</v>
      </c>
      <c r="B15" s="19" t="s">
        <v>40</v>
      </c>
      <c r="C15" s="19" t="s">
        <v>41</v>
      </c>
      <c r="D15" s="19" t="s">
        <v>27</v>
      </c>
      <c r="E15" s="1" t="s">
        <v>42</v>
      </c>
      <c r="F15" s="16">
        <v>6</v>
      </c>
      <c r="G15" s="16">
        <v>4</v>
      </c>
      <c r="H15" s="16">
        <v>2</v>
      </c>
      <c r="I15" s="16">
        <v>2</v>
      </c>
      <c r="J15" s="16">
        <v>1</v>
      </c>
      <c r="K15" s="16">
        <v>0</v>
      </c>
      <c r="L15" s="16">
        <v>0</v>
      </c>
      <c r="M15" s="16">
        <v>4</v>
      </c>
      <c r="N15" s="16">
        <v>0</v>
      </c>
      <c r="O15" s="16">
        <v>1</v>
      </c>
      <c r="P15" s="16">
        <v>1.5</v>
      </c>
      <c r="Q15" s="16">
        <v>0</v>
      </c>
      <c r="R15" s="16">
        <v>1</v>
      </c>
      <c r="S15" s="16">
        <v>0.5</v>
      </c>
      <c r="T15" s="16">
        <v>0</v>
      </c>
      <c r="U15" s="16">
        <v>0</v>
      </c>
      <c r="V15" s="16">
        <v>1</v>
      </c>
      <c r="W15" s="16">
        <v>0</v>
      </c>
      <c r="X15" s="16">
        <v>2</v>
      </c>
      <c r="Y15" s="16">
        <v>2</v>
      </c>
      <c r="Z15" s="16">
        <v>2</v>
      </c>
      <c r="AA15" s="16">
        <v>5</v>
      </c>
      <c r="AB15" s="6">
        <f t="shared" si="0"/>
        <v>35</v>
      </c>
      <c r="AC15" s="6">
        <f t="shared" si="1"/>
        <v>44</v>
      </c>
      <c r="AD15" s="1" t="s">
        <v>77</v>
      </c>
      <c r="AE15" s="20" t="s">
        <v>63</v>
      </c>
      <c r="AF15" s="20" t="s">
        <v>64</v>
      </c>
    </row>
    <row r="16" spans="1:32" s="21" customFormat="1" ht="27.75" customHeight="1" x14ac:dyDescent="0.35">
      <c r="A16" s="18">
        <v>9</v>
      </c>
      <c r="B16" s="19" t="s">
        <v>44</v>
      </c>
      <c r="C16" s="19" t="s">
        <v>45</v>
      </c>
      <c r="D16" s="19" t="s">
        <v>46</v>
      </c>
      <c r="E16" s="1" t="s">
        <v>42</v>
      </c>
      <c r="F16" s="16">
        <v>2</v>
      </c>
      <c r="G16" s="16">
        <v>5</v>
      </c>
      <c r="H16" s="16">
        <v>2</v>
      </c>
      <c r="I16" s="16">
        <v>2</v>
      </c>
      <c r="J16" s="16">
        <v>1</v>
      </c>
      <c r="K16" s="16">
        <v>0</v>
      </c>
      <c r="L16" s="16">
        <v>1</v>
      </c>
      <c r="M16" s="16">
        <v>5</v>
      </c>
      <c r="N16" s="16">
        <v>1</v>
      </c>
      <c r="O16" s="16">
        <v>0</v>
      </c>
      <c r="P16" s="16">
        <v>3</v>
      </c>
      <c r="Q16" s="16">
        <v>1.5</v>
      </c>
      <c r="R16" s="16">
        <v>1</v>
      </c>
      <c r="S16" s="16">
        <v>4</v>
      </c>
      <c r="T16" s="16">
        <v>1</v>
      </c>
      <c r="U16" s="17">
        <v>0.5</v>
      </c>
      <c r="V16" s="17">
        <v>1</v>
      </c>
      <c r="W16" s="16">
        <v>2</v>
      </c>
      <c r="X16" s="16">
        <v>4</v>
      </c>
      <c r="Y16" s="16">
        <v>4</v>
      </c>
      <c r="Z16" s="16">
        <v>4</v>
      </c>
      <c r="AA16" s="16">
        <v>4</v>
      </c>
      <c r="AB16" s="6">
        <f t="shared" si="0"/>
        <v>49</v>
      </c>
      <c r="AC16" s="6">
        <f t="shared" si="1"/>
        <v>61</v>
      </c>
      <c r="AD16" s="1" t="s">
        <v>70</v>
      </c>
      <c r="AE16" s="20" t="s">
        <v>65</v>
      </c>
      <c r="AF16" s="20" t="s">
        <v>66</v>
      </c>
    </row>
    <row r="17" spans="1:32" s="21" customFormat="1" ht="27.75" customHeight="1" x14ac:dyDescent="0.35">
      <c r="A17" s="18">
        <v>10</v>
      </c>
      <c r="B17" s="19" t="s">
        <v>47</v>
      </c>
      <c r="C17" s="19" t="s">
        <v>48</v>
      </c>
      <c r="D17" s="19" t="s">
        <v>46</v>
      </c>
      <c r="E17" s="1" t="s">
        <v>42</v>
      </c>
      <c r="F17" s="16">
        <v>2</v>
      </c>
      <c r="G17" s="16">
        <v>3</v>
      </c>
      <c r="H17" s="16">
        <v>1</v>
      </c>
      <c r="I17" s="16">
        <v>2</v>
      </c>
      <c r="J17" s="16">
        <v>0</v>
      </c>
      <c r="K17" s="16">
        <v>1</v>
      </c>
      <c r="L17" s="16">
        <v>1</v>
      </c>
      <c r="M17" s="16">
        <v>2</v>
      </c>
      <c r="N17" s="16">
        <v>0</v>
      </c>
      <c r="O17" s="16">
        <v>1</v>
      </c>
      <c r="P17" s="16">
        <v>1.5</v>
      </c>
      <c r="Q17" s="16">
        <v>0</v>
      </c>
      <c r="R17" s="16">
        <v>0.5</v>
      </c>
      <c r="S17" s="16">
        <v>2</v>
      </c>
      <c r="T17" s="16">
        <v>0</v>
      </c>
      <c r="U17" s="16">
        <v>0</v>
      </c>
      <c r="V17" s="16">
        <v>1</v>
      </c>
      <c r="W17" s="16">
        <v>0</v>
      </c>
      <c r="X17" s="16">
        <v>2</v>
      </c>
      <c r="Y17" s="16">
        <v>2</v>
      </c>
      <c r="Z17" s="16">
        <v>2</v>
      </c>
      <c r="AA17" s="16">
        <v>4</v>
      </c>
      <c r="AB17" s="6">
        <f t="shared" si="0"/>
        <v>28</v>
      </c>
      <c r="AC17" s="6">
        <f t="shared" si="1"/>
        <v>35</v>
      </c>
      <c r="AD17" s="1" t="s">
        <v>75</v>
      </c>
      <c r="AE17" s="20" t="s">
        <v>65</v>
      </c>
      <c r="AF17" s="20" t="s">
        <v>66</v>
      </c>
    </row>
    <row r="18" spans="1:32" s="21" customFormat="1" ht="27.75" customHeight="1" x14ac:dyDescent="0.35">
      <c r="A18" s="18">
        <v>11</v>
      </c>
      <c r="B18" s="19" t="s">
        <v>49</v>
      </c>
      <c r="C18" s="19" t="s">
        <v>50</v>
      </c>
      <c r="D18" s="19" t="s">
        <v>76</v>
      </c>
      <c r="E18" s="1" t="s">
        <v>42</v>
      </c>
      <c r="F18" s="16">
        <v>4</v>
      </c>
      <c r="G18" s="16">
        <v>5</v>
      </c>
      <c r="H18" s="16">
        <v>1</v>
      </c>
      <c r="I18" s="16">
        <v>0</v>
      </c>
      <c r="J18" s="16">
        <v>0</v>
      </c>
      <c r="K18" s="16">
        <v>1</v>
      </c>
      <c r="L18" s="16">
        <v>1</v>
      </c>
      <c r="M18" s="16">
        <v>4</v>
      </c>
      <c r="N18" s="16">
        <v>1</v>
      </c>
      <c r="O18" s="16">
        <v>0</v>
      </c>
      <c r="P18" s="16">
        <v>1.5</v>
      </c>
      <c r="Q18" s="16">
        <v>1.5</v>
      </c>
      <c r="R18" s="16">
        <v>0.5</v>
      </c>
      <c r="S18" s="16">
        <v>2</v>
      </c>
      <c r="T18" s="16">
        <v>1</v>
      </c>
      <c r="U18" s="16">
        <v>0</v>
      </c>
      <c r="V18" s="16">
        <v>0</v>
      </c>
      <c r="W18" s="16">
        <v>0</v>
      </c>
      <c r="X18" s="16">
        <v>3</v>
      </c>
      <c r="Y18" s="16">
        <v>2</v>
      </c>
      <c r="Z18" s="16">
        <v>2</v>
      </c>
      <c r="AA18" s="16">
        <v>0</v>
      </c>
      <c r="AB18" s="6">
        <f t="shared" si="0"/>
        <v>30.5</v>
      </c>
      <c r="AC18" s="6">
        <f>ROUND(AB18/$AB$7*100,0)</f>
        <v>38</v>
      </c>
      <c r="AD18" s="1" t="s">
        <v>74</v>
      </c>
      <c r="AE18" s="20" t="s">
        <v>59</v>
      </c>
      <c r="AF18" s="20" t="s">
        <v>60</v>
      </c>
    </row>
    <row r="19" spans="1:32" s="21" customFormat="1" ht="27.75" customHeight="1" x14ac:dyDescent="0.35">
      <c r="A19" s="18">
        <v>12</v>
      </c>
      <c r="B19" s="19" t="s">
        <v>51</v>
      </c>
      <c r="C19" s="19" t="s">
        <v>52</v>
      </c>
      <c r="D19" s="19" t="s">
        <v>36</v>
      </c>
      <c r="E19" s="1" t="s">
        <v>42</v>
      </c>
      <c r="F19" s="16">
        <v>6</v>
      </c>
      <c r="G19" s="16">
        <v>4</v>
      </c>
      <c r="H19" s="16">
        <v>1</v>
      </c>
      <c r="I19" s="16">
        <v>0</v>
      </c>
      <c r="J19" s="16">
        <v>1</v>
      </c>
      <c r="K19" s="16">
        <v>0</v>
      </c>
      <c r="L19" s="16">
        <v>1</v>
      </c>
      <c r="M19" s="16">
        <v>5</v>
      </c>
      <c r="N19" s="16">
        <v>0</v>
      </c>
      <c r="O19" s="16">
        <v>1</v>
      </c>
      <c r="P19" s="16">
        <v>2</v>
      </c>
      <c r="Q19" s="16">
        <v>1.5</v>
      </c>
      <c r="R19" s="16">
        <v>1</v>
      </c>
      <c r="S19" s="16">
        <v>1</v>
      </c>
      <c r="T19" s="16">
        <v>1</v>
      </c>
      <c r="U19" s="16">
        <v>0</v>
      </c>
      <c r="V19" s="16">
        <v>0</v>
      </c>
      <c r="W19" s="16">
        <v>2</v>
      </c>
      <c r="X19" s="16">
        <v>1</v>
      </c>
      <c r="Y19" s="16">
        <v>2</v>
      </c>
      <c r="Z19" s="16">
        <v>2</v>
      </c>
      <c r="AA19" s="16">
        <v>0</v>
      </c>
      <c r="AB19" s="6">
        <f t="shared" si="0"/>
        <v>32.5</v>
      </c>
      <c r="AC19" s="6">
        <f t="shared" si="1"/>
        <v>41</v>
      </c>
      <c r="AD19" s="1" t="s">
        <v>72</v>
      </c>
      <c r="AE19" s="20" t="s">
        <v>67</v>
      </c>
      <c r="AF19" s="20" t="s">
        <v>68</v>
      </c>
    </row>
    <row r="20" spans="1:32" s="21" customFormat="1" ht="27.75" customHeight="1" x14ac:dyDescent="0.35">
      <c r="A20" s="18">
        <v>13</v>
      </c>
      <c r="B20" s="19" t="s">
        <v>53</v>
      </c>
      <c r="C20" s="19" t="s">
        <v>54</v>
      </c>
      <c r="D20" s="19" t="s">
        <v>36</v>
      </c>
      <c r="E20" s="1" t="s">
        <v>42</v>
      </c>
      <c r="F20" s="16">
        <v>4.5</v>
      </c>
      <c r="G20" s="16">
        <v>5</v>
      </c>
      <c r="H20" s="16">
        <v>1</v>
      </c>
      <c r="I20" s="16">
        <v>2</v>
      </c>
      <c r="J20" s="16">
        <v>1</v>
      </c>
      <c r="K20" s="16">
        <v>1</v>
      </c>
      <c r="L20" s="16">
        <v>1</v>
      </c>
      <c r="M20" s="16">
        <v>5</v>
      </c>
      <c r="N20" s="16">
        <v>1</v>
      </c>
      <c r="O20" s="16">
        <v>0</v>
      </c>
      <c r="P20" s="16">
        <v>3</v>
      </c>
      <c r="Q20" s="16">
        <v>1.5</v>
      </c>
      <c r="R20" s="16">
        <v>0.5</v>
      </c>
      <c r="S20" s="16">
        <v>2</v>
      </c>
      <c r="T20" s="16">
        <v>0</v>
      </c>
      <c r="U20" s="16">
        <v>1</v>
      </c>
      <c r="V20" s="16">
        <v>2</v>
      </c>
      <c r="W20" s="16">
        <v>1</v>
      </c>
      <c r="X20" s="16">
        <v>4</v>
      </c>
      <c r="Y20" s="16">
        <v>4</v>
      </c>
      <c r="Z20" s="16">
        <v>2</v>
      </c>
      <c r="AA20" s="16">
        <v>5</v>
      </c>
      <c r="AB20" s="6">
        <f t="shared" si="0"/>
        <v>47.5</v>
      </c>
      <c r="AC20" s="6">
        <f t="shared" si="1"/>
        <v>59</v>
      </c>
      <c r="AD20" s="1" t="s">
        <v>71</v>
      </c>
      <c r="AE20" s="20" t="s">
        <v>67</v>
      </c>
      <c r="AF20" s="20" t="s">
        <v>68</v>
      </c>
    </row>
    <row r="21" spans="1:32" s="21" customFormat="1" ht="27.75" customHeight="1" x14ac:dyDescent="0.35">
      <c r="A21" s="18">
        <v>14</v>
      </c>
      <c r="B21" s="19" t="s">
        <v>55</v>
      </c>
      <c r="C21" s="19" t="s">
        <v>56</v>
      </c>
      <c r="D21" s="19" t="s">
        <v>36</v>
      </c>
      <c r="E21" s="1" t="s">
        <v>42</v>
      </c>
      <c r="F21" s="16">
        <v>6</v>
      </c>
      <c r="G21" s="16">
        <v>3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4</v>
      </c>
      <c r="N21" s="16">
        <v>0</v>
      </c>
      <c r="O21" s="16">
        <v>1</v>
      </c>
      <c r="P21" s="16">
        <v>2.5</v>
      </c>
      <c r="Q21" s="16">
        <v>1.5</v>
      </c>
      <c r="R21" s="16">
        <v>1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3</v>
      </c>
      <c r="Y21" s="16">
        <v>3</v>
      </c>
      <c r="Z21" s="16">
        <v>3</v>
      </c>
      <c r="AA21" s="16">
        <v>2</v>
      </c>
      <c r="AB21" s="6">
        <f t="shared" si="0"/>
        <v>32</v>
      </c>
      <c r="AC21" s="6">
        <f t="shared" si="1"/>
        <v>40</v>
      </c>
      <c r="AD21" s="1" t="s">
        <v>73</v>
      </c>
      <c r="AE21" s="20" t="s">
        <v>67</v>
      </c>
      <c r="AF21" s="20" t="s">
        <v>68</v>
      </c>
    </row>
    <row r="24" spans="1:32" x14ac:dyDescent="0.35">
      <c r="A24" s="27" t="s">
        <v>10</v>
      </c>
      <c r="B24" s="27"/>
      <c r="C24" s="27"/>
      <c r="D24" s="27"/>
      <c r="E24" s="44">
        <v>14</v>
      </c>
      <c r="F24" s="2" t="s">
        <v>11</v>
      </c>
    </row>
    <row r="26" spans="1:32" x14ac:dyDescent="0.35">
      <c r="C26" t="s">
        <v>12</v>
      </c>
      <c r="E26" t="s">
        <v>80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32" x14ac:dyDescent="0.35">
      <c r="G27" s="35" t="s">
        <v>13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32" x14ac:dyDescent="0.35">
      <c r="C28" t="s">
        <v>14</v>
      </c>
      <c r="E28" t="s">
        <v>82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2" x14ac:dyDescent="0.35">
      <c r="G29" s="35" t="s">
        <v>13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32" x14ac:dyDescent="0.35">
      <c r="E30" t="s">
        <v>81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32" x14ac:dyDescent="0.35">
      <c r="G31" s="35" t="s">
        <v>13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</sheetData>
  <mergeCells count="21">
    <mergeCell ref="G27:AA27"/>
    <mergeCell ref="G29:AA29"/>
    <mergeCell ref="G31:AA31"/>
    <mergeCell ref="X5:AA5"/>
    <mergeCell ref="G5:U5"/>
    <mergeCell ref="AC1:AF2"/>
    <mergeCell ref="AC4:AC7"/>
    <mergeCell ref="AF4:AF7"/>
    <mergeCell ref="B1:AB2"/>
    <mergeCell ref="A24:D24"/>
    <mergeCell ref="C4:C7"/>
    <mergeCell ref="B4:B7"/>
    <mergeCell ref="A4:A7"/>
    <mergeCell ref="AD4:AD7"/>
    <mergeCell ref="AE4:AE7"/>
    <mergeCell ref="B3:AB3"/>
    <mergeCell ref="F4:AA4"/>
    <mergeCell ref="AB4:AB6"/>
    <mergeCell ref="E4:E7"/>
    <mergeCell ref="D4:D7"/>
    <mergeCell ref="F5:F6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88174C1AD6648A7014A85443960BE" ma:contentTypeVersion="6" ma:contentTypeDescription="Create a new document." ma:contentTypeScope="" ma:versionID="9e194a9c3057331b0b26bea83dcf1410">
  <xsd:schema xmlns:xsd="http://www.w3.org/2001/XMLSchema" xmlns:xs="http://www.w3.org/2001/XMLSchema" xmlns:p="http://schemas.microsoft.com/office/2006/metadata/properties" xmlns:ns2="ed0a849b-e56a-423c-afa6-14f64f37c01d" xmlns:ns3="75b62106-96aa-4e30-878e-855e48e4d9f9" targetNamespace="http://schemas.microsoft.com/office/2006/metadata/properties" ma:root="true" ma:fieldsID="c19c0245928ee3108c6ed366bff3f90c" ns2:_="" ns3:_="">
    <xsd:import namespace="ed0a849b-e56a-423c-afa6-14f64f37c01d"/>
    <xsd:import namespace="75b62106-96aa-4e30-878e-855e48e4d9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a849b-e56a-423c-afa6-14f64f37c0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62106-96aa-4e30-878e-855e48e4d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0AA70-8F52-4A6F-92A0-772A92E61E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3BB62D-B065-4248-A7C3-A3C0B2A69F38}">
  <ds:schemaRefs>
    <ds:schemaRef ds:uri="http://schemas.microsoft.com/office/infopath/2007/PartnerControls"/>
    <ds:schemaRef ds:uri="http://purl.org/dc/terms/"/>
    <ds:schemaRef ds:uri="ed0a849b-e56a-423c-afa6-14f64f37c01d"/>
    <ds:schemaRef ds:uri="http://schemas.microsoft.com/office/2006/documentManagement/types"/>
    <ds:schemaRef ds:uri="http://purl.org/dc/elements/1.1/"/>
    <ds:schemaRef ds:uri="75b62106-96aa-4e30-878e-855e48e4d9f9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E2E847-8541-4811-A6D1-8C44BC9BD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a849b-e56a-423c-afa6-14f64f37c01d"/>
    <ds:schemaRef ds:uri="75b62106-96aa-4e30-878e-855e48e4d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2020-01-14T10:46:11Z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0x01010067E88174C1AD6648A7014A85443960BE</vt:lpwstr>
  </property>
</Properties>
</file>